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2"/>
  </bookViews>
  <sheets>
    <sheet name="18级专业培养方案" sheetId="1" r:id="rId1"/>
    <sheet name="专业选修课" sheetId="2" r:id="rId2"/>
    <sheet name="按学期" sheetId="3" r:id="rId3"/>
  </sheets>
  <definedNames>
    <definedName name="Z_22C4709C_8F49_4215_B045_54F3DD7DA90E_.wvu.Cols" localSheetId="0" hidden="1">'18级专业培养方案'!#REF!,'18级专业培养方案'!$R:$R</definedName>
    <definedName name="Z_22C4709C_8F49_4215_B045_54F3DD7DA90E_.wvu.PrintArea" localSheetId="0" hidden="1">'18级专业培养方案'!$A$1:$L$97</definedName>
    <definedName name="Z_22C4709C_8F49_4215_B045_54F3DD7DA90E_.wvu.Rows" localSheetId="0" hidden="1">'18级专业培养方案'!$9:$10,'18级专业培养方案'!$17:$18</definedName>
    <definedName name="Z_6378472B_630C_426B_8C0C_808964D4AB37_.wvu.Cols" localSheetId="0" hidden="1">'18级专业培养方案'!#REF!,'18级专业培养方案'!$R:$R</definedName>
    <definedName name="Z_6378472B_630C_426B_8C0C_808964D4AB37_.wvu.PrintArea" localSheetId="0" hidden="1">'18级专业培养方案'!$A$1:$L$97</definedName>
    <definedName name="Z_6378472B_630C_426B_8C0C_808964D4AB37_.wvu.Rows" localSheetId="0" hidden="1">'18级专业培养方案'!$9:$10,'18级专业培养方案'!$16:$18</definedName>
    <definedName name="Z_7B8458D3_EF33_486C_AF36_56D013E6EB95_.wvu.Cols" localSheetId="0" hidden="1">'18级专业培养方案'!#REF!,'18级专业培养方案'!$R:$R</definedName>
    <definedName name="Z_7B8458D3_EF33_486C_AF36_56D013E6EB95_.wvu.PrintArea" localSheetId="0" hidden="1">'18级专业培养方案'!$A$1:$L$97</definedName>
    <definedName name="Z_7B8458D3_EF33_486C_AF36_56D013E6EB95_.wvu.Rows" localSheetId="0" hidden="1">'18级专业培养方案'!$9:$10,'18级专业培养方案'!$17:$18</definedName>
    <definedName name="Z_9155C445_A799_4A4D_8759_6B0884563BBE_.wvu.Cols" localSheetId="0" hidden="1">'18级专业培养方案'!#REF!,'18级专业培养方案'!$R:$R</definedName>
    <definedName name="Z_9155C445_A799_4A4D_8759_6B0884563BBE_.wvu.PrintArea" localSheetId="0" hidden="1">'18级专业培养方案'!$A$1:$L$97</definedName>
    <definedName name="Z_9155C445_A799_4A4D_8759_6B0884563BBE_.wvu.Rows" localSheetId="0" hidden="1">'18级专业培养方案'!$9:$10,'18级专业培养方案'!$16:$18</definedName>
    <definedName name="Z_D1671AEE_41BD_43B0_98E5_A56C78294346_.wvu.Cols" localSheetId="0" hidden="1">'18级专业培养方案'!#REF!,'18级专业培养方案'!$R:$R</definedName>
    <definedName name="Z_D1671AEE_41BD_43B0_98E5_A56C78294346_.wvu.PrintArea" localSheetId="0" hidden="1">'18级专业培养方案'!$A$1:$L$97</definedName>
    <definedName name="Z_D1671AEE_41BD_43B0_98E5_A56C78294346_.wvu.Rows" localSheetId="0" hidden="1">'18级专业培养方案'!$9:$10,'18级专业培养方案'!$16:$18</definedName>
  </definedNames>
  <calcPr fullCalcOnLoad="1"/>
</workbook>
</file>

<file path=xl/sharedStrings.xml><?xml version="1.0" encoding="utf-8"?>
<sst xmlns="http://schemas.openxmlformats.org/spreadsheetml/2006/main" count="261" uniqueCount="182">
  <si>
    <t>网络工程专业本科培养方案</t>
  </si>
  <si>
    <t>Undergraduate Program for Network Engineering</t>
  </si>
  <si>
    <r>
      <t xml:space="preserve">        </t>
    </r>
    <r>
      <rPr>
        <sz val="11"/>
        <rFont val="黑体"/>
        <family val="3"/>
      </rPr>
      <t>一、专业名称与代码</t>
    </r>
  </si>
  <si>
    <r>
      <t xml:space="preserve">        </t>
    </r>
    <r>
      <rPr>
        <sz val="11"/>
        <rFont val="宋体"/>
        <family val="0"/>
      </rPr>
      <t>专业名称：网络工程（</t>
    </r>
    <r>
      <rPr>
        <sz val="11"/>
        <rFont val="Times New Roman"/>
        <family val="1"/>
      </rPr>
      <t>Network Engineering</t>
    </r>
    <r>
      <rPr>
        <sz val="11"/>
        <rFont val="宋体"/>
        <family val="0"/>
      </rPr>
      <t>）</t>
    </r>
  </si>
  <si>
    <r>
      <t xml:space="preserve">        </t>
    </r>
    <r>
      <rPr>
        <sz val="11"/>
        <rFont val="宋体"/>
        <family val="0"/>
      </rPr>
      <t>专业代码：</t>
    </r>
    <r>
      <rPr>
        <sz val="11"/>
        <rFont val="Times New Roman"/>
        <family val="1"/>
      </rPr>
      <t>080903</t>
    </r>
  </si>
  <si>
    <t xml:space="preserve">    二、专业培养目标</t>
  </si>
  <si>
    <t xml:space="preserve">   本专业培养适应深度全球化背景下国家和地方经济社会发展需要，胸怀建设中国特色社会主义理想，具有健全的人格心智、良好的道德情操、扎实的理论功底、较强的实践能力，并富于创新精神和人文关怀的高素质应用型人才。能胜任信息产业、各级政府部门、金融部门、企事业单位计算机网络分析与设计、网络综合布线、网络管理与维护等工作。</t>
  </si>
  <si>
    <t xml:space="preserve">    三、专业培养要求</t>
  </si>
  <si>
    <t xml:space="preserve">    1.热爱社会主义祖国，拥护中国共产党领导，践行社会主义核心价值观，具有爱国爱民的社会责任感，具有强烈的民主意识、法治意识和敬业精神。
    2.具有良好的思想道德素养、科学人文素养、人格心智素养、学科专业素养；具有较强的基础能力、专业能力、实践能力和创新能力，并在自主学习、表达沟通、信息处理、数理分析、经管思维等五大基础能力方面具有明显优势。
    3.具有良好的计算机科学基础理论素养和现代网络工程理论素养；具有较强的网络系统设计与网络程序开发的基本能力，运用工程化方法解决复杂性问题的网络工程应用能力、网络维护与管理能力。</t>
  </si>
  <si>
    <t xml:space="preserve">    四、学制与学位</t>
  </si>
  <si>
    <t xml:space="preserve">　  本专业实行4学年的基本学制；按学分制管理、实行弹性学习年限（3-6年）。
    按教学计划和有关规定，提前学完全部课程并取得相应学分，符合毕业条件者，允许提前毕业（修业年限不得少于3年）或辅修第二专业。学生学习年限不得超过6年。
    在规定学制内，修满各教学环节规定的学分，成绩合格，毕业论文（设计）达到要求，方可毕业。符合学校学士学位授予条件的毕业生，授工学学士学位。  </t>
  </si>
  <si>
    <t xml:space="preserve">    五、课程设置与学分分配</t>
  </si>
  <si>
    <r>
      <t xml:space="preserve">    本专业课程体系包括思想政治理论课、通识课、专业基础课、专业课、实践体验、儒魂商才综合素质训练等模块。本专业主要核心课程包括：离散数学、计算机原理、高级语言程序设计、数据结构、操作系统、计算机网络、数据通信、互联网协议分析与设计、网络应用开发与系统集成、路由交换技术、网络安全、网络管理、移动通信与无线网络、网络测试与评价。
　　本专业总学分为</t>
    </r>
    <r>
      <rPr>
        <u val="single"/>
        <sz val="11"/>
        <color indexed="10"/>
        <rFont val="宋体"/>
        <family val="0"/>
      </rPr>
      <t xml:space="preserve"> 177  </t>
    </r>
    <r>
      <rPr>
        <sz val="11"/>
        <rFont val="宋体"/>
        <family val="0"/>
      </rPr>
      <t>学分,其中课程教学环节</t>
    </r>
    <r>
      <rPr>
        <u val="single"/>
        <sz val="11"/>
        <color indexed="10"/>
        <rFont val="宋体"/>
        <family val="0"/>
      </rPr>
      <t xml:space="preserve"> </t>
    </r>
    <r>
      <rPr>
        <u val="single"/>
        <sz val="11"/>
        <color indexed="10"/>
        <rFont val="宋体"/>
        <family val="0"/>
      </rPr>
      <t>1</t>
    </r>
    <r>
      <rPr>
        <u val="single"/>
        <sz val="11"/>
        <color indexed="10"/>
        <rFont val="宋体"/>
        <family val="0"/>
      </rPr>
      <t xml:space="preserve">43 </t>
    </r>
    <r>
      <rPr>
        <sz val="11"/>
        <rFont val="宋体"/>
        <family val="0"/>
      </rPr>
      <t>学分，实践体验模块24学分，儒魂商才素质10学分。课程教学环节中，思想政治理论课程</t>
    </r>
    <r>
      <rPr>
        <u val="single"/>
        <sz val="11"/>
        <color indexed="10"/>
        <rFont val="宋体"/>
        <family val="0"/>
      </rPr>
      <t xml:space="preserve"> 17 </t>
    </r>
    <r>
      <rPr>
        <sz val="11"/>
        <rFont val="宋体"/>
        <family val="0"/>
      </rPr>
      <t>学分，全部为必修课；通识课</t>
    </r>
    <r>
      <rPr>
        <u val="single"/>
        <sz val="11"/>
        <color indexed="10"/>
        <rFont val="宋体"/>
        <family val="0"/>
      </rPr>
      <t xml:space="preserve"> </t>
    </r>
    <r>
      <rPr>
        <u val="single"/>
        <sz val="11"/>
        <color indexed="10"/>
        <rFont val="宋体"/>
        <family val="0"/>
      </rPr>
      <t>5</t>
    </r>
    <r>
      <rPr>
        <u val="single"/>
        <sz val="11"/>
        <color indexed="10"/>
        <rFont val="宋体"/>
        <family val="0"/>
      </rPr>
      <t xml:space="preserve">9 </t>
    </r>
    <r>
      <rPr>
        <sz val="11"/>
        <rFont val="宋体"/>
        <family val="0"/>
      </rPr>
      <t>学分（其中必修课</t>
    </r>
    <r>
      <rPr>
        <u val="single"/>
        <sz val="11"/>
        <color indexed="10"/>
        <rFont val="宋体"/>
        <family val="0"/>
      </rPr>
      <t xml:space="preserve"> </t>
    </r>
    <r>
      <rPr>
        <u val="single"/>
        <sz val="11"/>
        <color indexed="10"/>
        <rFont val="宋体"/>
        <family val="0"/>
      </rPr>
      <t>4</t>
    </r>
    <r>
      <rPr>
        <u val="single"/>
        <sz val="11"/>
        <color indexed="10"/>
        <rFont val="宋体"/>
        <family val="0"/>
      </rPr>
      <t xml:space="preserve">7 </t>
    </r>
    <r>
      <rPr>
        <sz val="11"/>
        <rFont val="宋体"/>
        <family val="0"/>
      </rPr>
      <t>学分，选修课</t>
    </r>
    <r>
      <rPr>
        <u val="single"/>
        <sz val="11"/>
        <color indexed="10"/>
        <rFont val="宋体"/>
        <family val="0"/>
      </rPr>
      <t>12</t>
    </r>
    <r>
      <rPr>
        <sz val="11"/>
        <rFont val="宋体"/>
        <family val="0"/>
      </rPr>
      <t>学分），专业基础课程</t>
    </r>
    <r>
      <rPr>
        <u val="single"/>
        <sz val="11"/>
        <color indexed="10"/>
        <rFont val="宋体"/>
        <family val="0"/>
      </rPr>
      <t xml:space="preserve"> </t>
    </r>
    <r>
      <rPr>
        <u val="single"/>
        <sz val="11"/>
        <color indexed="10"/>
        <rFont val="宋体"/>
        <family val="0"/>
      </rPr>
      <t>2</t>
    </r>
    <r>
      <rPr>
        <u val="single"/>
        <sz val="11"/>
        <color indexed="10"/>
        <rFont val="宋体"/>
        <family val="0"/>
      </rPr>
      <t xml:space="preserve">5 </t>
    </r>
    <r>
      <rPr>
        <sz val="11"/>
        <rFont val="宋体"/>
        <family val="0"/>
      </rPr>
      <t>学分（其中必修课</t>
    </r>
    <r>
      <rPr>
        <u val="single"/>
        <sz val="11"/>
        <color indexed="10"/>
        <rFont val="宋体"/>
        <family val="0"/>
      </rPr>
      <t xml:space="preserve"> </t>
    </r>
    <r>
      <rPr>
        <u val="single"/>
        <sz val="11"/>
        <color indexed="10"/>
        <rFont val="宋体"/>
        <family val="0"/>
      </rPr>
      <t>26</t>
    </r>
    <r>
      <rPr>
        <u val="single"/>
        <sz val="11"/>
        <color indexed="10"/>
        <rFont val="宋体"/>
        <family val="0"/>
      </rPr>
      <t xml:space="preserve"> </t>
    </r>
    <r>
      <rPr>
        <sz val="11"/>
        <rFont val="宋体"/>
        <family val="0"/>
      </rPr>
      <t>学分，选修课</t>
    </r>
    <r>
      <rPr>
        <u val="single"/>
        <sz val="11"/>
        <color indexed="10"/>
        <rFont val="宋体"/>
        <family val="0"/>
      </rPr>
      <t xml:space="preserve">  </t>
    </r>
    <r>
      <rPr>
        <u val="single"/>
        <sz val="11"/>
        <color indexed="10"/>
        <rFont val="宋体"/>
        <family val="0"/>
      </rPr>
      <t>0</t>
    </r>
    <r>
      <rPr>
        <u val="single"/>
        <sz val="11"/>
        <color indexed="10"/>
        <rFont val="宋体"/>
        <family val="0"/>
      </rPr>
      <t xml:space="preserve"> </t>
    </r>
    <r>
      <rPr>
        <sz val="11"/>
        <rFont val="宋体"/>
        <family val="0"/>
      </rPr>
      <t>学分），专业课</t>
    </r>
    <r>
      <rPr>
        <u val="single"/>
        <sz val="11"/>
        <color indexed="10"/>
        <rFont val="宋体"/>
        <family val="0"/>
      </rPr>
      <t xml:space="preserve"> </t>
    </r>
    <r>
      <rPr>
        <u val="single"/>
        <sz val="11"/>
        <color indexed="10"/>
        <rFont val="宋体"/>
        <family val="0"/>
      </rPr>
      <t>42</t>
    </r>
    <r>
      <rPr>
        <u val="single"/>
        <sz val="11"/>
        <color indexed="10"/>
        <rFont val="宋体"/>
        <family val="0"/>
      </rPr>
      <t xml:space="preserve">  </t>
    </r>
    <r>
      <rPr>
        <sz val="11"/>
        <rFont val="宋体"/>
        <family val="0"/>
      </rPr>
      <t>学分（其中必修课</t>
    </r>
    <r>
      <rPr>
        <u val="single"/>
        <sz val="11"/>
        <color indexed="10"/>
        <rFont val="宋体"/>
        <family val="0"/>
      </rPr>
      <t xml:space="preserve"> 32 </t>
    </r>
    <r>
      <rPr>
        <sz val="11"/>
        <rFont val="宋体"/>
        <family val="0"/>
      </rPr>
      <t>学分，选修课</t>
    </r>
    <r>
      <rPr>
        <u val="single"/>
        <sz val="11"/>
        <color indexed="10"/>
        <rFont val="宋体"/>
        <family val="0"/>
      </rPr>
      <t xml:space="preserve"> </t>
    </r>
    <r>
      <rPr>
        <u val="single"/>
        <sz val="11"/>
        <color indexed="10"/>
        <rFont val="宋体"/>
        <family val="0"/>
      </rPr>
      <t>1</t>
    </r>
    <r>
      <rPr>
        <u val="single"/>
        <sz val="11"/>
        <color indexed="10"/>
        <rFont val="宋体"/>
        <family val="0"/>
      </rPr>
      <t xml:space="preserve">0 </t>
    </r>
    <r>
      <rPr>
        <sz val="11"/>
        <rFont val="宋体"/>
        <family val="0"/>
      </rPr>
      <t>学分）。专业课的实验实践教学学时占该类总学时的43%，实验实践教学学时占总学时的30%。课程教学总学时为2532学时。</t>
    </r>
  </si>
  <si>
    <t>　　六、实践体验模块</t>
  </si>
  <si>
    <t>　　实践体验模块由新生学习体验、学科专业体验、职业就业体验三个模块组成，其中，学科专业体验模块包括初级体验、中级体验和高级体验三个部分。</t>
  </si>
  <si>
    <t>网络工程专业教学计划</t>
  </si>
  <si>
    <r>
      <t>课程
类别</t>
    </r>
    <r>
      <rPr>
        <sz val="9"/>
        <rFont val="Times New Roman"/>
        <family val="1"/>
      </rPr>
      <t>Course Category</t>
    </r>
  </si>
  <si>
    <r>
      <t>课程
性质</t>
    </r>
    <r>
      <rPr>
        <sz val="9"/>
        <rFont val="Times New Roman"/>
        <family val="1"/>
      </rPr>
      <t>Course Nature</t>
    </r>
  </si>
  <si>
    <r>
      <t>课程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编号</t>
    </r>
    <r>
      <rPr>
        <sz val="9"/>
        <rFont val="Times New Roman"/>
        <family val="1"/>
      </rPr>
      <t xml:space="preserve"> No.</t>
    </r>
  </si>
  <si>
    <r>
      <t>课程名称</t>
    </r>
    <r>
      <rPr>
        <sz val="9"/>
        <rFont val="Times New Roman"/>
        <family val="1"/>
      </rPr>
      <t xml:space="preserve">
 Course Title</t>
    </r>
  </si>
  <si>
    <r>
      <t>学分</t>
    </r>
    <r>
      <rPr>
        <sz val="9"/>
        <rFont val="Times New Roman"/>
        <family val="1"/>
      </rPr>
      <t xml:space="preserve"> Credit</t>
    </r>
  </si>
  <si>
    <r>
      <t>学时</t>
    </r>
    <r>
      <rPr>
        <sz val="9"/>
        <rFont val="Times New Roman"/>
        <family val="1"/>
      </rPr>
      <t xml:space="preserve"> Hour</t>
    </r>
  </si>
  <si>
    <r>
      <t>学时类型</t>
    </r>
    <r>
      <rPr>
        <sz val="9"/>
        <rFont val="Times New Roman"/>
        <family val="1"/>
      </rPr>
      <t xml:space="preserve">
Credit Hour Type</t>
    </r>
  </si>
  <si>
    <r>
      <t>开课学期</t>
    </r>
    <r>
      <rPr>
        <sz val="9"/>
        <rFont val="Times New Roman"/>
        <family val="1"/>
      </rPr>
      <t xml:space="preserve"> Term</t>
    </r>
  </si>
  <si>
    <r>
      <t>任课单位</t>
    </r>
    <r>
      <rPr>
        <sz val="9"/>
        <rFont val="Times New Roman"/>
        <family val="1"/>
      </rPr>
      <t xml:space="preserve"> School/Department</t>
    </r>
  </si>
  <si>
    <r>
      <t>备注</t>
    </r>
    <r>
      <rPr>
        <sz val="9"/>
        <rFont val="Times New Roman"/>
        <family val="1"/>
      </rPr>
      <t xml:space="preserve"> Memo</t>
    </r>
  </si>
  <si>
    <r>
      <t>讲授</t>
    </r>
    <r>
      <rPr>
        <sz val="9"/>
        <rFont val="Times New Roman"/>
        <family val="1"/>
      </rPr>
      <t xml:space="preserve"> Teaching</t>
    </r>
  </si>
  <si>
    <r>
      <t>实验</t>
    </r>
    <r>
      <rPr>
        <sz val="9"/>
        <rFont val="Times New Roman"/>
        <family val="1"/>
      </rPr>
      <t xml:space="preserve"> Experiment</t>
    </r>
  </si>
  <si>
    <r>
      <t>实践</t>
    </r>
    <r>
      <rPr>
        <sz val="9"/>
        <rFont val="Times New Roman"/>
        <family val="1"/>
      </rPr>
      <t>Practice</t>
    </r>
  </si>
  <si>
    <r>
      <t>思想政治理论课</t>
    </r>
    <r>
      <rPr>
        <sz val="11"/>
        <rFont val="Times New Roman"/>
        <family val="1"/>
      </rPr>
      <t>Ethics</t>
    </r>
  </si>
  <si>
    <r>
      <t xml:space="preserve">必修课 </t>
    </r>
    <r>
      <rPr>
        <sz val="11"/>
        <rFont val="Times New Roman"/>
        <family val="1"/>
      </rPr>
      <t>Required</t>
    </r>
  </si>
  <si>
    <r>
      <t>形势与政策</t>
    </r>
    <r>
      <rPr>
        <sz val="11"/>
        <rFont val="Times New Roman"/>
        <family val="1"/>
      </rPr>
      <t xml:space="preserve"> 
Current Affairs &amp; Policy</t>
    </r>
  </si>
  <si>
    <r>
      <t>3</t>
    </r>
    <r>
      <rPr>
        <sz val="11"/>
        <rFont val="宋体"/>
        <family val="0"/>
      </rPr>
      <t>次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学期</t>
    </r>
  </si>
  <si>
    <t>1-6</t>
  </si>
  <si>
    <t xml:space="preserve">马克思主义学院
SOM </t>
  </si>
  <si>
    <r>
      <t>加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号课程为学位课程</t>
    </r>
    <r>
      <rPr>
        <sz val="10"/>
        <rFont val="Times New Roman"/>
        <family val="1"/>
      </rPr>
      <t xml:space="preserve"> Degree Courses + “*”</t>
    </r>
    <r>
      <rPr>
        <sz val="10"/>
        <rFont val="宋体"/>
        <family val="0"/>
      </rPr>
      <t xml:space="preserve">，其中《中国近现代史纲要》与《毛泽东思想和中国特色社会主义理论体系概论》各有一个学分作为实践学分 </t>
    </r>
  </si>
  <si>
    <r>
      <t>中国近现代史纲要</t>
    </r>
    <r>
      <rPr>
        <sz val="11"/>
        <rFont val="Times New Roman"/>
        <family val="1"/>
      </rPr>
      <t>Conspectus of Chinese Modern History</t>
    </r>
  </si>
  <si>
    <r>
      <t>贵州省情</t>
    </r>
    <r>
      <rPr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 General Introduction to Guizhou Province</t>
    </r>
  </si>
  <si>
    <r>
      <t>思想道德修养与法律基础</t>
    </r>
    <r>
      <rPr>
        <sz val="11"/>
        <rFont val="Times New Roman"/>
        <family val="1"/>
      </rPr>
      <t xml:space="preserve">
</t>
    </r>
    <r>
      <rPr>
        <sz val="11"/>
        <rFont val="Times New Roman"/>
        <family val="1"/>
      </rPr>
      <t>Ethics &amp; Principles of Law</t>
    </r>
  </si>
  <si>
    <r>
      <t>马克思主义基本原理</t>
    </r>
    <r>
      <rPr>
        <sz val="11"/>
        <rFont val="Times New Roman"/>
        <family val="1"/>
      </rPr>
      <t>* Fundamental Principles of Marxism</t>
    </r>
  </si>
  <si>
    <r>
      <t>毛泽东思想和中国特色社会主义理论体系概论</t>
    </r>
    <r>
      <rPr>
        <sz val="11"/>
        <rFont val="Times New Roman"/>
        <family val="1"/>
      </rPr>
      <t>* Maoism &amp; Theory of Socialism with Chinese Characteristics</t>
    </r>
  </si>
  <si>
    <r>
      <t>思想政治理论课合计</t>
    </r>
    <r>
      <rPr>
        <sz val="11"/>
        <rFont val="Times New Roman"/>
        <family val="1"/>
      </rPr>
      <t xml:space="preserve"> Total</t>
    </r>
  </si>
  <si>
    <r>
      <t>课程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编号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No.</t>
    </r>
  </si>
  <si>
    <r>
      <t>课程名称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 xml:space="preserve"> Course Title</t>
    </r>
  </si>
  <si>
    <r>
      <t>学分</t>
    </r>
    <r>
      <rPr>
        <sz val="10"/>
        <rFont val="Times New Roman"/>
        <family val="1"/>
      </rPr>
      <t xml:space="preserve"> Credit</t>
    </r>
  </si>
  <si>
    <r>
      <t>学时</t>
    </r>
    <r>
      <rPr>
        <sz val="10"/>
        <rFont val="Times New Roman"/>
        <family val="1"/>
      </rPr>
      <t xml:space="preserve"> Hour</t>
    </r>
  </si>
  <si>
    <r>
      <t>学时类型</t>
    </r>
    <r>
      <rPr>
        <sz val="10"/>
        <rFont val="Times New Roman"/>
        <family val="1"/>
      </rPr>
      <t xml:space="preserve">
Credit Hour Type</t>
    </r>
  </si>
  <si>
    <r>
      <t>开课学期</t>
    </r>
    <r>
      <rPr>
        <sz val="10"/>
        <rFont val="Times New Roman"/>
        <family val="1"/>
      </rPr>
      <t xml:space="preserve"> Term</t>
    </r>
  </si>
  <si>
    <r>
      <t>任课单位</t>
    </r>
    <r>
      <rPr>
        <sz val="10"/>
        <rFont val="Times New Roman"/>
        <family val="1"/>
      </rPr>
      <t xml:space="preserve"> School/Department</t>
    </r>
  </si>
  <si>
    <r>
      <t>备注</t>
    </r>
    <r>
      <rPr>
        <sz val="10"/>
        <rFont val="Times New Roman"/>
        <family val="1"/>
      </rPr>
      <t xml:space="preserve"> Memo</t>
    </r>
  </si>
  <si>
    <r>
      <t>讲授</t>
    </r>
    <r>
      <rPr>
        <sz val="10"/>
        <rFont val="Times New Roman"/>
        <family val="1"/>
      </rPr>
      <t xml:space="preserve"> Teaching</t>
    </r>
  </si>
  <si>
    <r>
      <t>实验</t>
    </r>
    <r>
      <rPr>
        <sz val="10"/>
        <rFont val="Times New Roman"/>
        <family val="1"/>
      </rPr>
      <t xml:space="preserve"> Experiment</t>
    </r>
  </si>
  <si>
    <r>
      <t>实践</t>
    </r>
    <r>
      <rPr>
        <sz val="10"/>
        <rFont val="Times New Roman"/>
        <family val="1"/>
      </rPr>
      <t>Practice</t>
    </r>
  </si>
  <si>
    <r>
      <t>通识课</t>
    </r>
    <r>
      <rPr>
        <sz val="11"/>
        <rFont val="Times New Roman"/>
        <family val="1"/>
      </rPr>
      <t>General  courses</t>
    </r>
  </si>
  <si>
    <t>必修课 Required</t>
  </si>
  <si>
    <r>
      <t>大学外语</t>
    </r>
    <r>
      <rPr>
        <sz val="11"/>
        <rFont val="Times New Roman"/>
        <family val="1"/>
      </rPr>
      <t>*
Foreign Language</t>
    </r>
  </si>
  <si>
    <t>1-4</t>
  </si>
  <si>
    <r>
      <rPr>
        <sz val="11"/>
        <rFont val="宋体"/>
        <family val="0"/>
      </rPr>
      <t>外语学院</t>
    </r>
    <r>
      <rPr>
        <b/>
        <sz val="11"/>
        <rFont val="Times New Roman"/>
        <family val="1"/>
      </rPr>
      <t>SFL</t>
    </r>
  </si>
  <si>
    <t>加*号课程为学位课程 Degree Courses + “*”</t>
  </si>
  <si>
    <r>
      <rPr>
        <sz val="11"/>
        <rFont val="宋体"/>
        <family val="0"/>
      </rPr>
      <t>体育</t>
    </r>
    <r>
      <rPr>
        <sz val="11"/>
        <rFont val="Times New Roman"/>
        <family val="1"/>
      </rPr>
      <t xml:space="preserve"> Physical Education</t>
    </r>
  </si>
  <si>
    <r>
      <rPr>
        <sz val="11"/>
        <rFont val="宋体"/>
        <family val="0"/>
      </rPr>
      <t>体工部</t>
    </r>
    <r>
      <rPr>
        <sz val="11"/>
        <rFont val="Times New Roman"/>
        <family val="1"/>
      </rPr>
      <t xml:space="preserve"> 
</t>
    </r>
    <r>
      <rPr>
        <b/>
        <sz val="11"/>
        <rFont val="Times New Roman"/>
        <family val="1"/>
      </rPr>
      <t>PED</t>
    </r>
  </si>
  <si>
    <r>
      <rPr>
        <sz val="11"/>
        <rFont val="宋体"/>
        <family val="0"/>
      </rPr>
      <t>大学语文</t>
    </r>
    <r>
      <rPr>
        <sz val="11"/>
        <rFont val="Times New Roman"/>
        <family val="1"/>
      </rPr>
      <t xml:space="preserve"> College Chinese </t>
    </r>
  </si>
  <si>
    <r>
      <rPr>
        <sz val="11"/>
        <rFont val="宋体"/>
        <family val="0"/>
      </rPr>
      <t>文法学院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SHL</t>
    </r>
  </si>
  <si>
    <r>
      <t>军事理论</t>
    </r>
    <r>
      <rPr>
        <sz val="11"/>
        <rFont val="Times New Roman"/>
        <family val="1"/>
      </rPr>
      <t xml:space="preserve"> Military Theory</t>
    </r>
  </si>
  <si>
    <r>
      <t>军事教研室</t>
    </r>
    <r>
      <rPr>
        <b/>
        <sz val="11"/>
        <rFont val="Times New Roman"/>
        <family val="1"/>
      </rPr>
      <t>DMT</t>
    </r>
  </si>
  <si>
    <r>
      <t xml:space="preserve">心理健康教育
</t>
    </r>
    <r>
      <rPr>
        <sz val="11"/>
        <rFont val="Times New Roman"/>
        <family val="1"/>
      </rPr>
      <t>Mental Health Education</t>
    </r>
  </si>
  <si>
    <r>
      <t>公管学院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SPA</t>
    </r>
  </si>
  <si>
    <r>
      <rPr>
        <sz val="11"/>
        <rFont val="宋体"/>
        <family val="0"/>
      </rPr>
      <t>高等数学</t>
    </r>
    <r>
      <rPr>
        <sz val="11"/>
        <rFont val="Times New Roman"/>
        <family val="1"/>
      </rPr>
      <t>(1) AdvancedMathematics(1)</t>
    </r>
  </si>
  <si>
    <t>1-2</t>
  </si>
  <si>
    <r>
      <rPr>
        <sz val="11"/>
        <rFont val="宋体"/>
        <family val="0"/>
      </rPr>
      <t>数统学院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SOMS</t>
    </r>
  </si>
  <si>
    <r>
      <rPr>
        <sz val="11"/>
        <rFont val="宋体"/>
        <family val="0"/>
      </rPr>
      <t>线性代数</t>
    </r>
    <r>
      <rPr>
        <sz val="11"/>
        <rFont val="Times New Roman"/>
        <family val="1"/>
      </rPr>
      <t>* Linnear Algebra</t>
    </r>
  </si>
  <si>
    <r>
      <t>大学物理</t>
    </r>
    <r>
      <rPr>
        <sz val="11"/>
        <color indexed="8"/>
        <rFont val="Times New Roman"/>
        <family val="1"/>
      </rPr>
      <t xml:space="preserve">                             College Physics </t>
    </r>
  </si>
  <si>
    <t>3-4</t>
  </si>
  <si>
    <r>
      <rPr>
        <sz val="11"/>
        <rFont val="宋体"/>
        <family val="0"/>
      </rPr>
      <t>信息学院</t>
    </r>
    <r>
      <rPr>
        <sz val="11"/>
        <rFont val="Times New Roman"/>
        <family val="1"/>
      </rPr>
      <t>SIS</t>
    </r>
  </si>
  <si>
    <r>
      <rPr>
        <sz val="11"/>
        <rFont val="宋体"/>
        <family val="0"/>
      </rPr>
      <t>概率论与数理统计</t>
    </r>
    <r>
      <rPr>
        <sz val="11"/>
        <rFont val="Times New Roman"/>
        <family val="1"/>
      </rPr>
      <t>Probability and Statistics</t>
    </r>
  </si>
  <si>
    <r>
      <t>数统学院</t>
    </r>
    <r>
      <rPr>
        <sz val="11"/>
        <rFont val="Times New Roman"/>
        <family val="1"/>
      </rPr>
      <t xml:space="preserve"> SOMS</t>
    </r>
  </si>
  <si>
    <r>
      <t>必修课合计</t>
    </r>
    <r>
      <rPr>
        <sz val="11"/>
        <rFont val="Times New Roman"/>
        <family val="1"/>
      </rPr>
      <t xml:space="preserve"> Total</t>
    </r>
  </si>
  <si>
    <r>
      <t>任选课</t>
    </r>
    <r>
      <rPr>
        <sz val="11"/>
        <rFont val="Times New Roman"/>
        <family val="1"/>
      </rPr>
      <t>Optional</t>
    </r>
  </si>
  <si>
    <r>
      <t>2-7</t>
    </r>
    <r>
      <rPr>
        <sz val="11"/>
        <rFont val="宋体"/>
        <family val="0"/>
      </rPr>
      <t>学期</t>
    </r>
  </si>
  <si>
    <r>
      <t xml:space="preserve"> </t>
    </r>
    <r>
      <rPr>
        <sz val="10"/>
        <rFont val="宋体"/>
        <family val="0"/>
      </rPr>
      <t>至少选修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个不同类别，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个学分</t>
    </r>
    <r>
      <rPr>
        <sz val="10"/>
        <rFont val="Times New Roman"/>
        <family val="1"/>
      </rPr>
      <t>,4category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12 Credits Required Least</t>
    </r>
  </si>
  <si>
    <r>
      <t>任选课合计</t>
    </r>
    <r>
      <rPr>
        <sz val="11"/>
        <rFont val="Times New Roman"/>
        <family val="1"/>
      </rPr>
      <t xml:space="preserve"> Total</t>
    </r>
  </si>
  <si>
    <r>
      <t>通识课合计</t>
    </r>
    <r>
      <rPr>
        <sz val="11"/>
        <rFont val="Times New Roman"/>
        <family val="1"/>
      </rPr>
      <t xml:space="preserve"> Total </t>
    </r>
  </si>
  <si>
    <r>
      <t>专业基础课</t>
    </r>
    <r>
      <rPr>
        <sz val="11"/>
        <rFont val="Times New Roman"/>
        <family val="1"/>
      </rPr>
      <t>Courses</t>
    </r>
  </si>
  <si>
    <r>
      <t>必修课</t>
    </r>
    <r>
      <rPr>
        <sz val="11"/>
        <rFont val="Times New Roman"/>
        <family val="1"/>
      </rPr>
      <t xml:space="preserve"> Required</t>
    </r>
  </si>
  <si>
    <r>
      <t xml:space="preserve">计算机导论
</t>
    </r>
    <r>
      <rPr>
        <sz val="11"/>
        <color indexed="8"/>
        <rFont val="Times New Roman"/>
        <family val="1"/>
      </rPr>
      <t>Introduction to Computer</t>
    </r>
  </si>
  <si>
    <r>
      <rPr>
        <sz val="11"/>
        <color indexed="8"/>
        <rFont val="宋体"/>
        <family val="0"/>
      </rPr>
      <t>信息学院</t>
    </r>
    <r>
      <rPr>
        <b/>
        <sz val="11"/>
        <color indexed="8"/>
        <rFont val="Times New Roman"/>
        <family val="1"/>
      </rPr>
      <t>SIS</t>
    </r>
  </si>
  <si>
    <r>
      <t>全部为学位课程</t>
    </r>
    <r>
      <rPr>
        <sz val="10"/>
        <rFont val="Times New Roman"/>
        <family val="1"/>
      </rPr>
      <t xml:space="preserve">  Degree Courses Required</t>
    </r>
  </si>
  <si>
    <r>
      <t>高级语言程序设计</t>
    </r>
    <r>
      <rPr>
        <sz val="11"/>
        <rFont val="Times New Roman"/>
        <family val="1"/>
      </rPr>
      <t xml:space="preserve">                   
 Advanced Language Programming</t>
    </r>
  </si>
  <si>
    <r>
      <t xml:space="preserve">数据结构 
</t>
    </r>
    <r>
      <rPr>
        <sz val="11"/>
        <rFont val="Times New Roman"/>
        <family val="1"/>
      </rPr>
      <t>Data Structures</t>
    </r>
  </si>
  <si>
    <r>
      <rPr>
        <sz val="11"/>
        <color indexed="8"/>
        <rFont val="宋体"/>
        <family val="0"/>
      </rPr>
      <t>程序设计初级实训</t>
    </r>
    <r>
      <rPr>
        <sz val="11"/>
        <color indexed="8"/>
        <rFont val="Times New Roman"/>
        <family val="1"/>
      </rPr>
      <t xml:space="preserve"> Primary Training of Programming</t>
    </r>
  </si>
  <si>
    <r>
      <rPr>
        <sz val="11"/>
        <rFont val="宋体"/>
        <family val="0"/>
      </rPr>
      <t xml:space="preserve">计算机网络
</t>
    </r>
    <r>
      <rPr>
        <sz val="11"/>
        <rFont val="Times New Roman"/>
        <family val="1"/>
      </rPr>
      <t xml:space="preserve"> Computer Networks</t>
    </r>
  </si>
  <si>
    <r>
      <t xml:space="preserve">数据库概论
</t>
    </r>
    <r>
      <rPr>
        <sz val="11"/>
        <rFont val="Times New Roman"/>
        <family val="1"/>
      </rPr>
      <t>Principles of Database</t>
    </r>
  </si>
  <si>
    <r>
      <rPr>
        <sz val="11"/>
        <rFont val="宋体"/>
        <family val="0"/>
      </rPr>
      <t>计算机原理</t>
    </r>
    <r>
      <rPr>
        <sz val="11"/>
        <rFont val="Times New Roman"/>
        <family val="1"/>
      </rPr>
      <t xml:space="preserve"> 
Principle of Computer Organization</t>
    </r>
  </si>
  <si>
    <r>
      <rPr>
        <sz val="11"/>
        <rFont val="宋体"/>
        <family val="0"/>
      </rPr>
      <t xml:space="preserve">离散数学
</t>
    </r>
    <r>
      <rPr>
        <sz val="11"/>
        <rFont val="Times New Roman"/>
        <family val="1"/>
      </rPr>
      <t>Discrete Mathematics</t>
    </r>
  </si>
  <si>
    <r>
      <rPr>
        <sz val="11"/>
        <rFont val="宋体"/>
        <family val="0"/>
      </rPr>
      <t>数统学院</t>
    </r>
    <r>
      <rPr>
        <b/>
        <sz val="11"/>
        <rFont val="Times New Roman"/>
        <family val="1"/>
      </rPr>
      <t>SOMS</t>
    </r>
  </si>
  <si>
    <r>
      <t>专业基础课合计</t>
    </r>
    <r>
      <rPr>
        <sz val="11"/>
        <rFont val="Times New Roman"/>
        <family val="1"/>
      </rPr>
      <t xml:space="preserve"> Total </t>
    </r>
  </si>
  <si>
    <r>
      <t>专业课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>Specialized Courses</t>
    </r>
  </si>
  <si>
    <r>
      <rPr>
        <sz val="11"/>
        <rFont val="宋体"/>
        <family val="0"/>
      </rPr>
      <t xml:space="preserve">数据通信
</t>
    </r>
    <r>
      <rPr>
        <sz val="11"/>
        <rFont val="Times New Roman"/>
        <family val="1"/>
      </rPr>
      <t xml:space="preserve"> Data Communication</t>
    </r>
  </si>
  <si>
    <r>
      <rPr>
        <sz val="11"/>
        <rFont val="宋体"/>
        <family val="0"/>
      </rPr>
      <t>电子技术</t>
    </r>
    <r>
      <rPr>
        <sz val="11"/>
        <rFont val="Times New Roman"/>
        <family val="1"/>
      </rPr>
      <t xml:space="preserve"> 
Electronic Technology</t>
    </r>
  </si>
  <si>
    <r>
      <rPr>
        <sz val="11"/>
        <rFont val="宋体"/>
        <family val="0"/>
      </rPr>
      <t>互联网协议分析与设计</t>
    </r>
    <r>
      <rPr>
        <sz val="11"/>
        <rFont val="Times New Roman"/>
        <family val="1"/>
      </rPr>
      <t>Analysis and design of Internet Protocol</t>
    </r>
  </si>
  <si>
    <r>
      <rPr>
        <sz val="11"/>
        <rFont val="宋体"/>
        <family val="0"/>
      </rPr>
      <t xml:space="preserve">面向对象程序设计
</t>
    </r>
    <r>
      <rPr>
        <sz val="11"/>
        <rFont val="Times New Roman"/>
        <family val="1"/>
      </rPr>
      <t>Object-Oriented Programming</t>
    </r>
  </si>
  <si>
    <r>
      <rPr>
        <sz val="11"/>
        <rFont val="宋体"/>
        <family val="0"/>
      </rPr>
      <t>程序设计高级实训</t>
    </r>
    <r>
      <rPr>
        <sz val="11"/>
        <rFont val="Times New Roman"/>
        <family val="1"/>
      </rPr>
      <t xml:space="preserve"> Advanced Training in Program Design</t>
    </r>
  </si>
  <si>
    <r>
      <rPr>
        <sz val="11"/>
        <rFont val="宋体"/>
        <family val="0"/>
      </rPr>
      <t xml:space="preserve">操作系统
</t>
    </r>
    <r>
      <rPr>
        <sz val="11"/>
        <rFont val="Times New Roman"/>
        <family val="1"/>
      </rPr>
      <t xml:space="preserve">Operating System principle </t>
    </r>
  </si>
  <si>
    <r>
      <rPr>
        <sz val="11"/>
        <rFont val="宋体"/>
        <family val="0"/>
      </rPr>
      <t xml:space="preserve">路由与交换技术
</t>
    </r>
    <r>
      <rPr>
        <sz val="11"/>
        <rFont val="Times New Roman"/>
        <family val="1"/>
      </rPr>
      <t>Routing and switching technology</t>
    </r>
  </si>
  <si>
    <r>
      <rPr>
        <sz val="11"/>
        <rFont val="宋体"/>
        <family val="0"/>
      </rPr>
      <t xml:space="preserve">网络应用开发与系统集成
</t>
    </r>
    <r>
      <rPr>
        <sz val="11"/>
        <rFont val="Times New Roman"/>
        <family val="1"/>
      </rPr>
      <t>Network application development and system integration</t>
    </r>
  </si>
  <si>
    <r>
      <rPr>
        <sz val="11"/>
        <rFont val="宋体"/>
        <family val="0"/>
      </rPr>
      <t xml:space="preserve">移动通信与无线网络
</t>
    </r>
    <r>
      <rPr>
        <sz val="11"/>
        <rFont val="Times New Roman"/>
        <family val="1"/>
      </rPr>
      <t xml:space="preserve">Mobile communication and wireless network </t>
    </r>
  </si>
  <si>
    <r>
      <rPr>
        <sz val="11"/>
        <rFont val="宋体"/>
        <family val="0"/>
      </rPr>
      <t xml:space="preserve">网络管理
</t>
    </r>
    <r>
      <rPr>
        <sz val="11"/>
        <rFont val="Times New Roman"/>
        <family val="1"/>
      </rPr>
      <t>Network Management</t>
    </r>
  </si>
  <si>
    <r>
      <rPr>
        <sz val="11"/>
        <rFont val="宋体"/>
        <family val="0"/>
      </rPr>
      <t xml:space="preserve">网络安全
</t>
    </r>
    <r>
      <rPr>
        <sz val="11"/>
        <rFont val="Times New Roman"/>
        <family val="1"/>
      </rPr>
      <t>Network Security</t>
    </r>
  </si>
  <si>
    <r>
      <rPr>
        <sz val="11"/>
        <rFont val="宋体"/>
        <family val="0"/>
      </rPr>
      <t xml:space="preserve">网络测试与评价
</t>
    </r>
    <r>
      <rPr>
        <sz val="11"/>
        <rFont val="Times New Roman"/>
        <family val="1"/>
      </rPr>
      <t>Network testing and evaluation</t>
    </r>
  </si>
  <si>
    <r>
      <t>必修课课合计</t>
    </r>
    <r>
      <rPr>
        <sz val="11"/>
        <rFont val="Times New Roman"/>
        <family val="1"/>
      </rPr>
      <t xml:space="preserve"> Total</t>
    </r>
  </si>
  <si>
    <r>
      <t>选修课</t>
    </r>
    <r>
      <rPr>
        <sz val="11"/>
        <rFont val="Times New Roman"/>
        <family val="1"/>
      </rPr>
      <t xml:space="preserve"> Optional</t>
    </r>
  </si>
  <si>
    <r>
      <t>课程名称见专业选修课程表</t>
    </r>
    <r>
      <rPr>
        <sz val="11"/>
        <rFont val="Times New Roman"/>
        <family val="1"/>
      </rPr>
      <t xml:space="preserve">
</t>
    </r>
    <r>
      <rPr>
        <sz val="11"/>
        <rFont val="Times New Roman"/>
        <family val="1"/>
      </rPr>
      <t>See "Optionals" for course titles</t>
    </r>
  </si>
  <si>
    <r>
      <t xml:space="preserve"> </t>
    </r>
    <r>
      <rPr>
        <sz val="10"/>
        <rFont val="宋体"/>
        <family val="0"/>
      </rPr>
      <t>至少选修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学分</t>
    </r>
    <r>
      <rPr>
        <sz val="10"/>
        <rFont val="Times New Roman"/>
        <family val="1"/>
      </rPr>
      <t>10Credits Required Least</t>
    </r>
  </si>
  <si>
    <r>
      <t>选修课合计</t>
    </r>
    <r>
      <rPr>
        <sz val="11"/>
        <rFont val="Times New Roman"/>
        <family val="1"/>
      </rPr>
      <t xml:space="preserve"> Total</t>
    </r>
  </si>
  <si>
    <r>
      <t>专业课合计</t>
    </r>
    <r>
      <rPr>
        <sz val="11"/>
        <rFont val="Times New Roman"/>
        <family val="1"/>
      </rPr>
      <t xml:space="preserve"> Total </t>
    </r>
  </si>
  <si>
    <r>
      <t>课程教学合计</t>
    </r>
    <r>
      <rPr>
        <sz val="11"/>
        <rFont val="Times New Roman"/>
        <family val="1"/>
      </rPr>
      <t xml:space="preserve"> Total</t>
    </r>
  </si>
  <si>
    <t>专业选修课程表</t>
  </si>
  <si>
    <r>
      <t xml:space="preserve">课程
</t>
    </r>
    <r>
      <rPr>
        <sz val="11"/>
        <color indexed="8"/>
        <rFont val="Bodoni MT Condensed"/>
        <family val="1"/>
      </rPr>
      <t xml:space="preserve"> </t>
    </r>
    <r>
      <rPr>
        <sz val="11"/>
        <color indexed="8"/>
        <rFont val="黑体"/>
        <family val="3"/>
      </rPr>
      <t>编号</t>
    </r>
    <r>
      <rPr>
        <sz val="11"/>
        <color indexed="8"/>
        <rFont val="Bodoni MT Condensed"/>
        <family val="1"/>
      </rPr>
      <t xml:space="preserve">      </t>
    </r>
    <r>
      <rPr>
        <sz val="8"/>
        <color indexed="8"/>
        <rFont val="Bodoni MT Condensed"/>
        <family val="1"/>
      </rPr>
      <t>No.</t>
    </r>
  </si>
  <si>
    <r>
      <t xml:space="preserve">课程名称
</t>
    </r>
    <r>
      <rPr>
        <sz val="11"/>
        <color indexed="8"/>
        <rFont val="Bodoni MT Condensed"/>
        <family val="1"/>
      </rPr>
      <t xml:space="preserve"> </t>
    </r>
    <r>
      <rPr>
        <sz val="8"/>
        <color indexed="8"/>
        <rFont val="Bodoni MT Condensed"/>
        <family val="1"/>
      </rPr>
      <t>Course Title</t>
    </r>
  </si>
  <si>
    <r>
      <t>学分</t>
    </r>
    <r>
      <rPr>
        <sz val="8"/>
        <color indexed="8"/>
        <rFont val="Bodoni MT Condensed"/>
        <family val="1"/>
      </rPr>
      <t>Credit</t>
    </r>
  </si>
  <si>
    <r>
      <t>学时</t>
    </r>
    <r>
      <rPr>
        <sz val="8"/>
        <color indexed="8"/>
        <rFont val="Bodoni MT Condensed"/>
        <family val="1"/>
      </rPr>
      <t>Hour</t>
    </r>
  </si>
  <si>
    <r>
      <t xml:space="preserve">任课   单位   </t>
    </r>
    <r>
      <rPr>
        <sz val="6"/>
        <color indexed="8"/>
        <rFont val="Times New Roman"/>
        <family val="1"/>
      </rPr>
      <t>School/     Department</t>
    </r>
  </si>
  <si>
    <r>
      <t>备注</t>
    </r>
    <r>
      <rPr>
        <sz val="6"/>
        <color indexed="8"/>
        <rFont val="Times New Roman"/>
        <family val="1"/>
      </rPr>
      <t>Memo</t>
    </r>
  </si>
  <si>
    <r>
      <t>IT</t>
    </r>
    <r>
      <rPr>
        <sz val="11"/>
        <color indexed="8"/>
        <rFont val="宋体"/>
        <family val="0"/>
      </rPr>
      <t>职业战略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双语</t>
    </r>
    <r>
      <rPr>
        <sz val="11"/>
        <color indexed="8"/>
        <rFont val="Times New Roman"/>
        <family val="1"/>
      </rPr>
      <t>) IT Career Strategy</t>
    </r>
  </si>
  <si>
    <r>
      <t xml:space="preserve">工商学院 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SBA</t>
    </r>
  </si>
  <si>
    <t>有*号的课程为推荐优选课程 Elective Courses +"*" for Priorty   至少选修10学分10 Credits Required Least</t>
  </si>
  <si>
    <r>
      <t>专业英语</t>
    </r>
    <r>
      <rPr>
        <sz val="11"/>
        <color indexed="8"/>
        <rFont val="Times New Roman"/>
        <family val="1"/>
      </rPr>
      <t>* English for Software Engineering</t>
    </r>
  </si>
  <si>
    <r>
      <t>信息学院</t>
    </r>
    <r>
      <rPr>
        <sz val="11"/>
        <color indexed="8"/>
        <rFont val="Times New Roman"/>
        <family val="1"/>
      </rPr>
      <t xml:space="preserve"> 
</t>
    </r>
    <r>
      <rPr>
        <b/>
        <sz val="11"/>
        <color indexed="8"/>
        <rFont val="Times New Roman"/>
        <family val="1"/>
      </rPr>
      <t>SIS</t>
    </r>
  </si>
  <si>
    <r>
      <rPr>
        <sz val="11"/>
        <color indexed="8"/>
        <rFont val="宋体"/>
        <family val="0"/>
      </rPr>
      <t>大数据技术及应用</t>
    </r>
    <r>
      <rPr>
        <sz val="11"/>
        <color indexed="8"/>
        <rFont val="Times New Roman"/>
        <family val="1"/>
      </rPr>
      <t>*Big Data Technology and Application</t>
    </r>
  </si>
  <si>
    <r>
      <t>网络程序开发</t>
    </r>
    <r>
      <rPr>
        <sz val="11"/>
        <color indexed="8"/>
        <rFont val="Times New Roman"/>
        <family val="1"/>
      </rPr>
      <t xml:space="preserve">  Programming of Network</t>
    </r>
  </si>
  <si>
    <r>
      <t>Web</t>
    </r>
    <r>
      <rPr>
        <sz val="11"/>
        <color indexed="8"/>
        <rFont val="宋体"/>
        <family val="0"/>
      </rPr>
      <t>前端开发技术</t>
    </r>
    <r>
      <rPr>
        <sz val="11"/>
        <color indexed="8"/>
        <rFont val="Times New Roman"/>
        <family val="1"/>
      </rPr>
      <t xml:space="preserve"> Web Application Development </t>
    </r>
  </si>
  <si>
    <r>
      <rPr>
        <sz val="11"/>
        <color indexed="8"/>
        <rFont val="宋体"/>
        <family val="0"/>
      </rPr>
      <t>网站设计与</t>
    </r>
    <r>
      <rPr>
        <sz val="11"/>
        <color indexed="8"/>
        <rFont val="Times New Roman"/>
        <family val="1"/>
      </rPr>
      <t>Web</t>
    </r>
    <r>
      <rPr>
        <sz val="11"/>
        <color indexed="8"/>
        <rFont val="宋体"/>
        <family val="0"/>
      </rPr>
      <t>开发</t>
    </r>
    <r>
      <rPr>
        <sz val="11"/>
        <color indexed="8"/>
        <rFont val="Times New Roman"/>
        <family val="1"/>
      </rPr>
      <t xml:space="preserve"> * Web Site Design and Web Development</t>
    </r>
  </si>
  <si>
    <r>
      <t>网络综合布线</t>
    </r>
    <r>
      <rPr>
        <sz val="11"/>
        <color indexed="8"/>
        <rFont val="Times New Roman"/>
        <family val="1"/>
      </rPr>
      <t xml:space="preserve"> *Structured Cabling Technology </t>
    </r>
  </si>
  <si>
    <r>
      <rPr>
        <sz val="11"/>
        <color indexed="8"/>
        <rFont val="宋体"/>
        <family val="0"/>
      </rPr>
      <t>算法分析与设计</t>
    </r>
    <r>
      <rPr>
        <sz val="11"/>
        <color indexed="8"/>
        <rFont val="Times New Roman"/>
        <family val="1"/>
      </rPr>
      <t>* Design an Analysis of Algorithm</t>
    </r>
  </si>
  <si>
    <r>
      <t>传感器原理及应用</t>
    </r>
    <r>
      <rPr>
        <sz val="11"/>
        <color indexed="8"/>
        <rFont val="Times New Roman"/>
        <family val="1"/>
      </rPr>
      <t>* Fundamentals of Sensors Application</t>
    </r>
  </si>
  <si>
    <r>
      <t xml:space="preserve">网络攻防技术 </t>
    </r>
    <r>
      <rPr>
        <sz val="11"/>
        <color indexed="8"/>
        <rFont val="Times New Roman"/>
        <family val="1"/>
      </rPr>
      <t>Network Attack and Defense Techniques</t>
    </r>
  </si>
  <si>
    <r>
      <t>流媒体通讯技术</t>
    </r>
    <r>
      <rPr>
        <sz val="11"/>
        <color indexed="8"/>
        <rFont val="Times New Roman"/>
        <family val="1"/>
      </rPr>
      <t xml:space="preserve"> Multimedia Technology</t>
    </r>
  </si>
  <si>
    <r>
      <t>网络监测及优化</t>
    </r>
    <r>
      <rPr>
        <sz val="11"/>
        <color indexed="8"/>
        <rFont val="Times New Roman"/>
        <family val="1"/>
      </rPr>
      <t>* Network Analysis and Improving Technology</t>
    </r>
  </si>
  <si>
    <r>
      <t>网络综合技术</t>
    </r>
    <r>
      <rPr>
        <sz val="11"/>
        <color indexed="8"/>
        <rFont val="Times New Roman"/>
        <family val="1"/>
      </rPr>
      <t xml:space="preserve"> Network-related Technologies</t>
    </r>
  </si>
  <si>
    <r>
      <rPr>
        <sz val="11"/>
        <color indexed="8"/>
        <rFont val="宋体"/>
        <family val="0"/>
      </rPr>
      <t>信息安全技术</t>
    </r>
    <r>
      <rPr>
        <sz val="11"/>
        <color indexed="8"/>
        <rFont val="Times New Roman"/>
        <family val="1"/>
      </rPr>
      <t xml:space="preserve"> Information security technology</t>
    </r>
  </si>
  <si>
    <r>
      <t>信息安全系统设计</t>
    </r>
    <r>
      <rPr>
        <sz val="11"/>
        <rFont val="Times New Roman"/>
        <family val="1"/>
      </rPr>
      <t>System Design for Information Security</t>
    </r>
  </si>
  <si>
    <r>
      <t>网络存储技术*</t>
    </r>
    <r>
      <rPr>
        <sz val="11"/>
        <color indexed="8"/>
        <rFont val="Times New Roman"/>
        <family val="1"/>
      </rPr>
      <t xml:space="preserve"> Network Storage Technology</t>
    </r>
  </si>
  <si>
    <r>
      <t>计算机体系结构</t>
    </r>
    <r>
      <rPr>
        <sz val="11"/>
        <color indexed="8"/>
        <rFont val="Times New Roman"/>
        <family val="1"/>
      </rPr>
      <t xml:space="preserve">  Computer Architecture</t>
    </r>
  </si>
  <si>
    <r>
      <t>软件工程</t>
    </r>
    <r>
      <rPr>
        <sz val="11"/>
        <color indexed="8"/>
        <rFont val="Times New Roman"/>
        <family val="1"/>
      </rPr>
      <t xml:space="preserve"> Software Engineering</t>
    </r>
  </si>
  <si>
    <r>
      <t>分布式系统</t>
    </r>
    <r>
      <rPr>
        <sz val="11"/>
        <color indexed="8"/>
        <rFont val="Times New Roman"/>
        <family val="1"/>
      </rPr>
      <t xml:space="preserve">  Distributed System</t>
    </r>
  </si>
  <si>
    <r>
      <t>Oracle</t>
    </r>
    <r>
      <rPr>
        <sz val="11"/>
        <color indexed="8"/>
        <rFont val="宋体"/>
        <family val="0"/>
      </rPr>
      <t>数据库系统及应用</t>
    </r>
    <r>
      <rPr>
        <sz val="11"/>
        <color indexed="8"/>
        <rFont val="Times New Roman"/>
        <family val="1"/>
      </rPr>
      <t xml:space="preserve"> Oracle Database System and Applications</t>
    </r>
  </si>
  <si>
    <r>
      <t>Linux/Unix</t>
    </r>
    <r>
      <rPr>
        <sz val="11"/>
        <color indexed="8"/>
        <rFont val="宋体"/>
        <family val="0"/>
      </rPr>
      <t>系统管理和</t>
    </r>
    <r>
      <rPr>
        <sz val="11"/>
        <color indexed="8"/>
        <rFont val="Times New Roman"/>
        <family val="1"/>
      </rPr>
      <t>Shell</t>
    </r>
    <r>
      <rPr>
        <sz val="11"/>
        <color indexed="8"/>
        <rFont val="宋体"/>
        <family val="0"/>
      </rPr>
      <t>编程</t>
    </r>
    <r>
      <rPr>
        <sz val="11"/>
        <color indexed="8"/>
        <rFont val="Times New Roman"/>
        <family val="1"/>
      </rPr>
      <t xml:space="preserve">  Linux/Unix System Administration and Shell Programming</t>
    </r>
  </si>
  <si>
    <r>
      <t>Linux/Unix/Windows 2008 Server</t>
    </r>
    <r>
      <rPr>
        <sz val="11"/>
        <color indexed="8"/>
        <rFont val="宋体"/>
        <family val="0"/>
      </rPr>
      <t>服务器配置和管理</t>
    </r>
    <r>
      <rPr>
        <sz val="11"/>
        <color indexed="8"/>
        <rFont val="Times New Roman"/>
        <family val="1"/>
      </rPr>
      <t xml:space="preserve">  Linux/Unix/Windows 2008 Server Service Configuration and Administration</t>
    </r>
  </si>
  <si>
    <r>
      <t xml:space="preserve">专业高峰课程*  </t>
    </r>
    <r>
      <rPr>
        <sz val="11"/>
        <color indexed="8"/>
        <rFont val="Times New Roman"/>
        <family val="1"/>
      </rPr>
      <t>Introduction to Capstone Project</t>
    </r>
  </si>
  <si>
    <r>
      <t>程序设计和计算机网络综合实验</t>
    </r>
    <r>
      <rPr>
        <sz val="11"/>
        <color indexed="8"/>
        <rFont val="Times New Roman"/>
        <family val="1"/>
      </rPr>
      <t>* Programming Comprehensive and Computer Networks Comprehensive Experiment</t>
    </r>
  </si>
  <si>
    <t>第一学期</t>
  </si>
  <si>
    <t>第二学期</t>
  </si>
  <si>
    <t>第三学期</t>
  </si>
  <si>
    <t>第四学期</t>
  </si>
  <si>
    <t>序号</t>
  </si>
  <si>
    <t>课程名称</t>
  </si>
  <si>
    <t>学分</t>
  </si>
  <si>
    <t>周课时</t>
  </si>
  <si>
    <t>中国近现代史纲要Conspectus of Chinese Modern History</t>
  </si>
  <si>
    <t>贵州省情
 General Introduction to Guizhou Province</t>
  </si>
  <si>
    <r>
      <rPr>
        <sz val="11"/>
        <color indexed="8"/>
        <rFont val="宋体"/>
        <family val="0"/>
      </rPr>
      <t>线性代数</t>
    </r>
    <r>
      <rPr>
        <sz val="11"/>
        <color indexed="8"/>
        <rFont val="Times New Roman"/>
        <family val="1"/>
      </rPr>
      <t>* Linnear Algebra</t>
    </r>
  </si>
  <si>
    <t>离散数学
Discrete Mathematics</t>
  </si>
  <si>
    <t xml:space="preserve">大学语文 College Chinese </t>
  </si>
  <si>
    <t>数据库概论
Principles of Database</t>
  </si>
  <si>
    <t xml:space="preserve">大学物理                             College Physics </t>
  </si>
  <si>
    <t>军事理论 Military Theory</t>
  </si>
  <si>
    <t>计算机网络
 Computer Networks</t>
  </si>
  <si>
    <r>
      <t>大学物理</t>
    </r>
    <r>
      <rPr>
        <sz val="11"/>
        <color indexed="8"/>
        <rFont val="Times New Roman"/>
        <family val="1"/>
      </rPr>
      <t xml:space="preserve">  College Physics </t>
    </r>
  </si>
  <si>
    <t>形势与政策 
Current Affairs &amp; Policy</t>
  </si>
  <si>
    <t>心理健康教育
Mental Health Education</t>
  </si>
  <si>
    <t>大学外语*
Foreign Language</t>
  </si>
  <si>
    <t>计算机导论
Introduction to Computer</t>
  </si>
  <si>
    <t>程序设计初级实训</t>
  </si>
  <si>
    <t>体育 Physical Education</t>
  </si>
  <si>
    <t>高级语言程序设计                   
 Advanced Language Programming</t>
  </si>
  <si>
    <t>高等数学(1) AdvancedMathematics(1)</t>
  </si>
  <si>
    <t>第五学期</t>
  </si>
  <si>
    <t>第六学期</t>
  </si>
  <si>
    <t>第七学期</t>
  </si>
  <si>
    <t>第八学期</t>
  </si>
  <si>
    <r>
      <rPr>
        <sz val="12"/>
        <rFont val="宋体"/>
        <family val="0"/>
      </rPr>
      <t xml:space="preserve">网络测试与评价
</t>
    </r>
    <r>
      <rPr>
        <sz val="12"/>
        <rFont val="Times New Roman"/>
        <family val="1"/>
      </rPr>
      <t>Network testing and evaluation</t>
    </r>
  </si>
  <si>
    <r>
      <rPr>
        <sz val="11"/>
        <rFont val="宋体"/>
        <family val="0"/>
      </rPr>
      <t>形势与政策</t>
    </r>
    <r>
      <rPr>
        <sz val="11"/>
        <rFont val="Times New Roman"/>
        <family val="1"/>
      </rPr>
      <t xml:space="preserve"> 
Current Affairs &amp; Policy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</si>
</sst>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_ "/>
    <numFmt numFmtId="181" formatCode="0_);[Red]\(0\)"/>
    <numFmt numFmtId="182" formatCode="#,##0_ "/>
  </numFmts>
  <fonts count="47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Bodoni MT Condensed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4"/>
      <name val="黑体"/>
      <family val="3"/>
    </font>
    <font>
      <b/>
      <sz val="11"/>
      <name val="黑体"/>
      <family val="3"/>
    </font>
    <font>
      <sz val="14"/>
      <name val="Times New Roman"/>
      <family val="1"/>
    </font>
    <font>
      <sz val="11"/>
      <name val="黑体"/>
      <family val="3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8"/>
      <color indexed="8"/>
      <name val="Bodoni MT Condensed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宋体"/>
      <family val="0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黑体"/>
      <family val="3"/>
    </font>
    <font>
      <sz val="11"/>
      <color rgb="FFFF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3999800086021423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4" fillId="2" borderId="0" applyNumberFormat="0" applyBorder="0" applyAlignment="0" applyProtection="0"/>
    <xf numFmtId="0" fontId="30" fillId="3" borderId="2" applyNumberFormat="0" applyAlignment="0" applyProtection="0"/>
    <xf numFmtId="0" fontId="31" fillId="0" borderId="1" applyNumberFormat="0" applyFill="0" applyAlignment="0" applyProtection="0"/>
    <xf numFmtId="0" fontId="4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6" borderId="3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" borderId="3" applyNumberFormat="0" applyAlignment="0" applyProtection="0"/>
    <xf numFmtId="0" fontId="4" fillId="7" borderId="0" applyNumberFormat="0" applyBorder="0" applyAlignment="0" applyProtection="0"/>
    <xf numFmtId="0" fontId="36" fillId="8" borderId="0" applyNumberFormat="0" applyBorder="0" applyAlignment="0" applyProtection="0"/>
    <xf numFmtId="177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21" fillId="10" borderId="0" applyNumberFormat="0" applyBorder="0" applyAlignment="0" applyProtection="0"/>
    <xf numFmtId="9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4" applyNumberFormat="0" applyFont="0" applyAlignment="0" applyProtection="0"/>
    <xf numFmtId="0" fontId="21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14" borderId="4" applyNumberFormat="0" applyFont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4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2" fillId="0" borderId="6" applyNumberFormat="0" applyFill="0" applyAlignment="0" applyProtection="0"/>
    <xf numFmtId="0" fontId="21" fillId="15" borderId="0" applyNumberFormat="0" applyBorder="0" applyAlignment="0" applyProtection="0"/>
    <xf numFmtId="0" fontId="27" fillId="0" borderId="7" applyNumberFormat="0" applyFill="0" applyAlignment="0" applyProtection="0"/>
    <xf numFmtId="0" fontId="30" fillId="3" borderId="2" applyNumberFormat="0" applyAlignment="0" applyProtection="0"/>
    <xf numFmtId="0" fontId="4" fillId="8" borderId="0" applyNumberFormat="0" applyBorder="0" applyAlignment="0" applyProtection="0"/>
    <xf numFmtId="0" fontId="21" fillId="16" borderId="0" applyNumberFormat="0" applyBorder="0" applyAlignment="0" applyProtection="0"/>
    <xf numFmtId="0" fontId="33" fillId="3" borderId="3" applyNumberFormat="0" applyAlignment="0" applyProtection="0"/>
    <xf numFmtId="0" fontId="33" fillId="3" borderId="3" applyNumberFormat="0" applyAlignment="0" applyProtection="0"/>
    <xf numFmtId="0" fontId="4" fillId="13" borderId="0" applyNumberFormat="0" applyBorder="0" applyAlignment="0" applyProtection="0"/>
    <xf numFmtId="0" fontId="35" fillId="17" borderId="8" applyNumberFormat="0" applyAlignment="0" applyProtection="0"/>
    <xf numFmtId="0" fontId="26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21" fillId="5" borderId="0" applyNumberFormat="0" applyBorder="0" applyAlignment="0" applyProtection="0"/>
    <xf numFmtId="0" fontId="31" fillId="0" borderId="1" applyNumberFormat="0" applyFill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7" fillId="0" borderId="9" applyNumberFormat="0" applyFill="0" applyAlignment="0" applyProtection="0"/>
    <xf numFmtId="0" fontId="26" fillId="4" borderId="0" applyNumberFormat="0" applyBorder="0" applyAlignment="0" applyProtection="0"/>
    <xf numFmtId="0" fontId="4" fillId="4" borderId="0" applyNumberFormat="0" applyBorder="0" applyAlignment="0" applyProtection="0"/>
    <xf numFmtId="0" fontId="22" fillId="18" borderId="0" applyNumberFormat="0" applyBorder="0" applyAlignment="0" applyProtection="0"/>
    <xf numFmtId="0" fontId="4" fillId="2" borderId="0" applyNumberFormat="0" applyBorder="0" applyAlignment="0" applyProtection="0"/>
    <xf numFmtId="0" fontId="30" fillId="3" borderId="2" applyNumberFormat="0" applyAlignment="0" applyProtection="0"/>
    <xf numFmtId="0" fontId="21" fillId="12" borderId="0" applyNumberFormat="0" applyBorder="0" applyAlignment="0" applyProtection="0"/>
    <xf numFmtId="0" fontId="4" fillId="19" borderId="0" applyNumberFormat="0" applyBorder="0" applyAlignment="0" applyProtection="0"/>
    <xf numFmtId="0" fontId="35" fillId="17" borderId="8" applyNumberFormat="0" applyAlignment="0" applyProtection="0"/>
    <xf numFmtId="0" fontId="27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31" fillId="0" borderId="1" applyNumberFormat="0" applyFill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30" fillId="3" borderId="2" applyNumberFormat="0" applyAlignment="0" applyProtection="0"/>
    <xf numFmtId="0" fontId="31" fillId="0" borderId="1" applyNumberFormat="0" applyFill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4" fillId="2" borderId="0" applyNumberFormat="0" applyBorder="0" applyAlignment="0" applyProtection="0"/>
    <xf numFmtId="0" fontId="30" fillId="3" borderId="2" applyNumberFormat="0" applyAlignment="0" applyProtection="0"/>
    <xf numFmtId="0" fontId="21" fillId="20" borderId="0" applyNumberFormat="0" applyBorder="0" applyAlignment="0" applyProtection="0"/>
    <xf numFmtId="0" fontId="4" fillId="13" borderId="0" applyNumberFormat="0" applyBorder="0" applyAlignment="0" applyProtection="0"/>
    <xf numFmtId="0" fontId="33" fillId="3" borderId="3" applyNumberFormat="0" applyAlignment="0" applyProtection="0"/>
    <xf numFmtId="0" fontId="4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3" fillId="3" borderId="3" applyNumberFormat="0" applyAlignment="0" applyProtection="0"/>
    <xf numFmtId="0" fontId="4" fillId="21" borderId="0" applyNumberFormat="0" applyBorder="0" applyAlignment="0" applyProtection="0"/>
    <xf numFmtId="0" fontId="34" fillId="0" borderId="5" applyNumberFormat="0" applyFill="0" applyAlignment="0" applyProtection="0"/>
    <xf numFmtId="0" fontId="21" fillId="10" borderId="0" applyNumberFormat="0" applyBorder="0" applyAlignment="0" applyProtection="0"/>
    <xf numFmtId="0" fontId="21" fillId="23" borderId="0" applyNumberFormat="0" applyBorder="0" applyAlignment="0" applyProtection="0"/>
    <xf numFmtId="0" fontId="22" fillId="18" borderId="0" applyNumberFormat="0" applyBorder="0" applyAlignment="0" applyProtection="0"/>
    <xf numFmtId="0" fontId="33" fillId="3" borderId="3" applyNumberFormat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21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4" borderId="0" applyNumberFormat="0" applyBorder="0" applyAlignment="0" applyProtection="0"/>
    <xf numFmtId="0" fontId="4" fillId="2" borderId="0" applyNumberFormat="0" applyBorder="0" applyAlignment="0" applyProtection="0"/>
    <xf numFmtId="0" fontId="30" fillId="3" borderId="2" applyNumberFormat="0" applyAlignment="0" applyProtection="0"/>
    <xf numFmtId="0" fontId="31" fillId="0" borderId="1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0" fillId="3" borderId="2" applyNumberFormat="0" applyAlignment="0" applyProtection="0"/>
    <xf numFmtId="0" fontId="31" fillId="0" borderId="1" applyNumberFormat="0" applyFill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15" borderId="0" applyNumberFormat="0" applyBorder="0" applyAlignment="0" applyProtection="0"/>
    <xf numFmtId="0" fontId="4" fillId="4" borderId="0" applyNumberFormat="0" applyBorder="0" applyAlignment="0" applyProtection="0"/>
    <xf numFmtId="0" fontId="21" fillId="15" borderId="0" applyNumberFormat="0" applyBorder="0" applyAlignment="0" applyProtection="0"/>
    <xf numFmtId="0" fontId="4" fillId="4" borderId="0" applyNumberFormat="0" applyBorder="0" applyAlignment="0" applyProtection="0"/>
    <xf numFmtId="0" fontId="21" fillId="15" borderId="0" applyNumberFormat="0" applyBorder="0" applyAlignment="0" applyProtection="0"/>
    <xf numFmtId="0" fontId="4" fillId="4" borderId="0" applyNumberFormat="0" applyBorder="0" applyAlignment="0" applyProtection="0"/>
    <xf numFmtId="0" fontId="21" fillId="15" borderId="0" applyNumberFormat="0" applyBorder="0" applyAlignment="0" applyProtection="0"/>
    <xf numFmtId="0" fontId="4" fillId="4" borderId="0" applyNumberFormat="0" applyBorder="0" applyAlignment="0" applyProtection="0"/>
    <xf numFmtId="0" fontId="30" fillId="3" borderId="2" applyNumberFormat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4" applyNumberFormat="0" applyFont="0" applyAlignment="0" applyProtection="0"/>
    <xf numFmtId="0" fontId="21" fillId="12" borderId="0" applyNumberFormat="0" applyBorder="0" applyAlignment="0" applyProtection="0"/>
    <xf numFmtId="0" fontId="4" fillId="13" borderId="0" applyNumberFormat="0" applyBorder="0" applyAlignment="0" applyProtection="0"/>
    <xf numFmtId="0" fontId="30" fillId="3" borderId="2" applyNumberForma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6" fillId="8" borderId="0" applyNumberFormat="0" applyBorder="0" applyAlignment="0" applyProtection="0"/>
    <xf numFmtId="0" fontId="4" fillId="19" borderId="0" applyNumberFormat="0" applyBorder="0" applyAlignment="0" applyProtection="0"/>
    <xf numFmtId="0" fontId="21" fillId="7" borderId="0" applyNumberFormat="0" applyBorder="0" applyAlignment="0" applyProtection="0"/>
    <xf numFmtId="0" fontId="4" fillId="19" borderId="0" applyNumberFormat="0" applyBorder="0" applyAlignment="0" applyProtection="0"/>
    <xf numFmtId="0" fontId="21" fillId="7" borderId="0" applyNumberFormat="0" applyBorder="0" applyAlignment="0" applyProtection="0"/>
    <xf numFmtId="0" fontId="4" fillId="19" borderId="0" applyNumberFormat="0" applyBorder="0" applyAlignment="0" applyProtection="0"/>
    <xf numFmtId="0" fontId="21" fillId="7" borderId="0" applyNumberFormat="0" applyBorder="0" applyAlignment="0" applyProtection="0"/>
    <xf numFmtId="0" fontId="4" fillId="19" borderId="0" applyNumberFormat="0" applyBorder="0" applyAlignment="0" applyProtection="0"/>
    <xf numFmtId="0" fontId="21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6" borderId="0" applyNumberFormat="0" applyBorder="0" applyAlignment="0" applyProtection="0"/>
    <xf numFmtId="0" fontId="21" fillId="16" borderId="0" applyNumberFormat="0" applyBorder="0" applyAlignment="0" applyProtection="0"/>
    <xf numFmtId="0" fontId="4" fillId="6" borderId="0" applyNumberFormat="0" applyBorder="0" applyAlignment="0" applyProtection="0"/>
    <xf numFmtId="0" fontId="21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21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6" borderId="0" applyNumberFormat="0" applyBorder="0" applyAlignment="0" applyProtection="0"/>
    <xf numFmtId="0" fontId="21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1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2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3" fillId="3" borderId="3" applyNumberFormat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5" fillId="17" borderId="8" applyNumberFormat="0" applyAlignment="0" applyProtection="0"/>
    <xf numFmtId="0" fontId="2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3" fillId="3" borderId="3" applyNumberFormat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1" fillId="10" borderId="0" applyNumberFormat="0" applyBorder="0" applyAlignment="0" applyProtection="0"/>
    <xf numFmtId="0" fontId="4" fillId="21" borderId="0" applyNumberFormat="0" applyBorder="0" applyAlignment="0" applyProtection="0"/>
    <xf numFmtId="0" fontId="21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2" fillId="18" borderId="0" applyNumberFormat="0" applyBorder="0" applyAlignment="0" applyProtection="0"/>
    <xf numFmtId="0" fontId="33" fillId="3" borderId="3" applyNumberForma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22" borderId="0" applyNumberFormat="0" applyBorder="0" applyAlignment="0" applyProtection="0"/>
    <xf numFmtId="0" fontId="4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37" fillId="0" borderId="9" applyNumberFormat="0" applyFill="0" applyAlignment="0" applyProtection="0"/>
    <xf numFmtId="0" fontId="4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7" fillId="0" borderId="9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27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17" borderId="8" applyNumberFormat="0" applyAlignment="0" applyProtection="0"/>
    <xf numFmtId="0" fontId="27" fillId="0" borderId="0" applyNumberFormat="0" applyFill="0" applyBorder="0" applyAlignment="0" applyProtection="0"/>
    <xf numFmtId="0" fontId="35" fillId="17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2" borderId="0" applyNumberFormat="0" applyBorder="0" applyAlignment="0" applyProtection="0"/>
    <xf numFmtId="0" fontId="37" fillId="0" borderId="9" applyNumberFormat="0" applyFill="0" applyAlignment="0" applyProtection="0"/>
    <xf numFmtId="0" fontId="0" fillId="0" borderId="0" applyFont="0" applyAlignment="0"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1" fillId="20" borderId="0" applyNumberFormat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21" fillId="5" borderId="0" applyNumberFormat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5" fillId="17" borderId="8" applyNumberFormat="0" applyAlignment="0" applyProtection="0"/>
    <xf numFmtId="0" fontId="35" fillId="17" borderId="8" applyNumberFormat="0" applyAlignment="0" applyProtection="0"/>
    <xf numFmtId="0" fontId="35" fillId="17" borderId="8" applyNumberFormat="0" applyAlignment="0" applyProtection="0"/>
    <xf numFmtId="0" fontId="35" fillId="17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14" borderId="4" applyNumberFormat="0" applyFon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3" fillId="6" borderId="3" applyNumberFormat="0" applyAlignment="0" applyProtection="0"/>
    <xf numFmtId="0" fontId="21" fillId="16" borderId="0" applyNumberFormat="0" applyBorder="0" applyAlignment="0" applyProtection="0"/>
    <xf numFmtId="0" fontId="23" fillId="6" borderId="3" applyNumberFormat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6" borderId="3" applyNumberFormat="0" applyAlignment="0" applyProtection="0"/>
    <xf numFmtId="0" fontId="23" fillId="6" borderId="3" applyNumberFormat="0" applyAlignment="0" applyProtection="0"/>
    <xf numFmtId="0" fontId="23" fillId="6" borderId="3" applyNumberFormat="0" applyAlignment="0" applyProtection="0"/>
    <xf numFmtId="0" fontId="23" fillId="6" borderId="3" applyNumberFormat="0" applyAlignment="0" applyProtection="0"/>
    <xf numFmtId="0" fontId="23" fillId="6" borderId="3" applyNumberFormat="0" applyAlignment="0" applyProtection="0"/>
    <xf numFmtId="0" fontId="23" fillId="6" borderId="3" applyNumberForma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</cellStyleXfs>
  <cellXfs count="214">
    <xf numFmtId="0" fontId="0" fillId="0" borderId="0" xfId="0" applyAlignment="1">
      <alignment vertical="center"/>
    </xf>
    <xf numFmtId="0" fontId="0" fillId="0" borderId="0" xfId="47" applyAlignment="1">
      <alignment wrapText="1"/>
      <protection/>
    </xf>
    <xf numFmtId="0" fontId="0" fillId="0" borderId="0" xfId="47">
      <alignment/>
      <protection/>
    </xf>
    <xf numFmtId="0" fontId="1" fillId="0" borderId="10" xfId="47" applyFont="1" applyBorder="1" applyAlignment="1">
      <alignment horizontal="center" wrapText="1"/>
      <protection/>
    </xf>
    <xf numFmtId="0" fontId="1" fillId="0" borderId="11" xfId="47" applyFont="1" applyBorder="1" applyAlignment="1">
      <alignment horizontal="center" wrapText="1"/>
      <protection/>
    </xf>
    <xf numFmtId="0" fontId="1" fillId="0" borderId="12" xfId="47" applyFont="1" applyBorder="1" applyAlignment="1">
      <alignment horizontal="center" wrapText="1"/>
      <protection/>
    </xf>
    <xf numFmtId="0" fontId="1" fillId="0" borderId="13" xfId="47" applyFont="1" applyBorder="1" applyAlignment="1">
      <alignment wrapText="1"/>
      <protection/>
    </xf>
    <xf numFmtId="0" fontId="1" fillId="0" borderId="14" xfId="47" applyFont="1" applyBorder="1" applyAlignment="1">
      <alignment wrapText="1"/>
      <protection/>
    </xf>
    <xf numFmtId="0" fontId="1" fillId="0" borderId="15" xfId="47" applyFont="1" applyBorder="1" applyAlignment="1">
      <alignment wrapText="1"/>
      <protection/>
    </xf>
    <xf numFmtId="0" fontId="1" fillId="0" borderId="13" xfId="47" applyFont="1" applyBorder="1" applyAlignment="1">
      <alignment horizontal="left" wrapText="1"/>
      <protection/>
    </xf>
    <xf numFmtId="0" fontId="1" fillId="24" borderId="14" xfId="47" applyFont="1" applyFill="1" applyBorder="1" applyAlignment="1">
      <alignment horizontal="left" wrapText="1"/>
      <protection/>
    </xf>
    <xf numFmtId="0" fontId="1" fillId="0" borderId="15" xfId="47" applyFont="1" applyBorder="1" applyAlignment="1">
      <alignment horizontal="left" wrapText="1"/>
      <protection/>
    </xf>
    <xf numFmtId="0" fontId="2" fillId="25" borderId="14" xfId="38" applyFont="1" applyFill="1" applyBorder="1" applyAlignment="1">
      <alignment horizontal="left" vertical="center" wrapText="1"/>
      <protection/>
    </xf>
    <xf numFmtId="180" fontId="2" fillId="0" borderId="14" xfId="38" applyNumberFormat="1" applyFont="1" applyBorder="1" applyAlignment="1">
      <alignment horizontal="center" vertical="center" wrapText="1"/>
      <protection/>
    </xf>
    <xf numFmtId="0" fontId="2" fillId="26" borderId="14" xfId="38" applyFont="1" applyFill="1" applyBorder="1" applyAlignment="1">
      <alignment horizontal="left" vertical="center" wrapText="1" shrinkToFit="1"/>
      <protection/>
    </xf>
    <xf numFmtId="0" fontId="3" fillId="25" borderId="14" xfId="38" applyNumberFormat="1" applyFont="1" applyFill="1" applyBorder="1" applyAlignment="1">
      <alignment horizontal="left" vertical="center" wrapText="1"/>
      <protection/>
    </xf>
    <xf numFmtId="0" fontId="3" fillId="0" borderId="14" xfId="38" applyNumberFormat="1" applyFont="1" applyBorder="1" applyAlignment="1">
      <alignment horizontal="center" vertical="center" wrapText="1"/>
      <protection/>
    </xf>
    <xf numFmtId="0" fontId="2" fillId="26" borderId="14" xfId="38" applyFont="1" applyFill="1" applyBorder="1" applyAlignment="1">
      <alignment horizontal="left" vertical="center" wrapText="1"/>
      <protection/>
    </xf>
    <xf numFmtId="0" fontId="1" fillId="25" borderId="16" xfId="38" applyFont="1" applyFill="1" applyBorder="1" applyAlignment="1">
      <alignment horizontal="left" vertical="center" wrapText="1"/>
      <protection/>
    </xf>
    <xf numFmtId="0" fontId="1" fillId="0" borderId="16" xfId="38" applyNumberFormat="1" applyFont="1" applyFill="1" applyBorder="1" applyAlignment="1">
      <alignment horizontal="center" vertical="center" wrapText="1"/>
      <protection/>
    </xf>
    <xf numFmtId="0" fontId="1" fillId="26" borderId="14" xfId="38" applyFont="1" applyFill="1" applyBorder="1" applyAlignment="1">
      <alignment horizontal="justify" vertical="center" wrapText="1"/>
      <protection/>
    </xf>
    <xf numFmtId="0" fontId="4" fillId="25" borderId="14" xfId="38" applyFont="1" applyFill="1" applyBorder="1" applyAlignment="1">
      <alignment horizontal="justify" vertical="center" wrapText="1"/>
      <protection/>
    </xf>
    <xf numFmtId="0" fontId="3" fillId="0" borderId="14" xfId="38" applyFont="1" applyFill="1" applyBorder="1" applyAlignment="1">
      <alignment horizontal="center" vertical="center" wrapText="1"/>
      <protection/>
    </xf>
    <xf numFmtId="0" fontId="4" fillId="26" borderId="14" xfId="38" applyFont="1" applyFill="1" applyBorder="1" applyAlignment="1">
      <alignment horizontal="left" vertical="center" wrapText="1"/>
      <protection/>
    </xf>
    <xf numFmtId="0" fontId="1" fillId="25" borderId="14" xfId="47" applyFont="1" applyFill="1" applyBorder="1" applyAlignment="1">
      <alignment horizontal="left" wrapText="1"/>
      <protection/>
    </xf>
    <xf numFmtId="0" fontId="1" fillId="26" borderId="14" xfId="47" applyFont="1" applyFill="1" applyBorder="1" applyAlignment="1">
      <alignment horizontal="left" wrapText="1"/>
      <protection/>
    </xf>
    <xf numFmtId="0" fontId="0" fillId="25" borderId="14" xfId="38" applyFont="1" applyFill="1" applyBorder="1" applyAlignment="1">
      <alignment wrapText="1"/>
      <protection/>
    </xf>
    <xf numFmtId="0" fontId="1" fillId="27" borderId="14" xfId="38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0" fillId="0" borderId="14" xfId="47" applyBorder="1" applyAlignment="1">
      <alignment wrapText="1"/>
      <protection/>
    </xf>
    <xf numFmtId="0" fontId="1" fillId="0" borderId="17" xfId="47" applyFont="1" applyBorder="1" applyAlignment="1">
      <alignment horizontal="left" wrapText="1"/>
      <protection/>
    </xf>
    <xf numFmtId="0" fontId="1" fillId="0" borderId="14" xfId="47" applyFont="1" applyBorder="1" applyAlignment="1">
      <alignment horizontal="left" wrapText="1"/>
      <protection/>
    </xf>
    <xf numFmtId="0" fontId="1" fillId="0" borderId="18" xfId="47" applyFont="1" applyBorder="1" applyAlignment="1">
      <alignment horizontal="center" wrapText="1"/>
      <protection/>
    </xf>
    <xf numFmtId="0" fontId="1" fillId="0" borderId="19" xfId="47" applyFont="1" applyBorder="1" applyAlignment="1">
      <alignment horizontal="center" wrapText="1"/>
      <protection/>
    </xf>
    <xf numFmtId="0" fontId="1" fillId="0" borderId="19" xfId="47" applyFont="1" applyBorder="1" applyAlignment="1">
      <alignment horizontal="left" wrapText="1"/>
      <protection/>
    </xf>
    <xf numFmtId="0" fontId="0" fillId="0" borderId="20" xfId="47" applyBorder="1" applyAlignment="1">
      <alignment wrapText="1"/>
      <protection/>
    </xf>
    <xf numFmtId="0" fontId="0" fillId="0" borderId="19" xfId="47" applyBorder="1" applyAlignment="1">
      <alignment wrapText="1"/>
      <protection/>
    </xf>
    <xf numFmtId="0" fontId="1" fillId="0" borderId="21" xfId="47" applyFont="1" applyBorder="1" applyAlignment="1">
      <alignment horizontal="center" wrapText="1"/>
      <protection/>
    </xf>
    <xf numFmtId="0" fontId="1" fillId="0" borderId="22" xfId="47" applyFont="1" applyBorder="1" applyAlignment="1">
      <alignment horizontal="center" wrapText="1"/>
      <protection/>
    </xf>
    <xf numFmtId="0" fontId="1" fillId="0" borderId="23" xfId="47" applyFont="1" applyBorder="1" applyAlignment="1">
      <alignment horizont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27" borderId="14" xfId="38" applyFont="1" applyFill="1" applyBorder="1" applyAlignment="1">
      <alignment wrapText="1"/>
      <protection/>
    </xf>
    <xf numFmtId="0" fontId="1" fillId="28" borderId="14" xfId="47" applyFont="1" applyFill="1" applyBorder="1" applyAlignment="1">
      <alignment horizontal="left" wrapText="1"/>
      <protection/>
    </xf>
    <xf numFmtId="0" fontId="1" fillId="0" borderId="15" xfId="47" applyFont="1" applyBorder="1" applyAlignment="1">
      <alignment horizontal="center" wrapText="1"/>
      <protection/>
    </xf>
    <xf numFmtId="0" fontId="0" fillId="27" borderId="14" xfId="38" applyFill="1" applyBorder="1" applyAlignment="1">
      <alignment wrapText="1"/>
      <protection/>
    </xf>
    <xf numFmtId="0" fontId="2" fillId="27" borderId="14" xfId="47" applyFont="1" applyFill="1" applyBorder="1" applyAlignment="1">
      <alignment horizontal="left" wrapText="1"/>
      <protection/>
    </xf>
    <xf numFmtId="0" fontId="1" fillId="0" borderId="15" xfId="47" applyFont="1" applyBorder="1" applyAlignment="1">
      <alignment horizontal="center" vertical="center" wrapText="1"/>
      <protection/>
    </xf>
    <xf numFmtId="0" fontId="1" fillId="27" borderId="14" xfId="47" applyFont="1" applyFill="1" applyBorder="1" applyAlignment="1">
      <alignment horizontal="left" wrapText="1"/>
      <protection/>
    </xf>
    <xf numFmtId="0" fontId="3" fillId="27" borderId="14" xfId="38" applyFont="1" applyFill="1" applyBorder="1" applyAlignment="1">
      <alignment horizontal="center" vertical="center" wrapText="1"/>
      <protection/>
    </xf>
    <xf numFmtId="0" fontId="1" fillId="0" borderId="16" xfId="47" applyFont="1" applyBorder="1" applyAlignment="1">
      <alignment horizontal="left" wrapText="1"/>
      <protection/>
    </xf>
    <xf numFmtId="0" fontId="1" fillId="0" borderId="24" xfId="47" applyFont="1" applyBorder="1" applyAlignment="1">
      <alignment horizontal="left" wrapText="1"/>
      <protection/>
    </xf>
    <xf numFmtId="0" fontId="1" fillId="0" borderId="25" xfId="47" applyFont="1" applyBorder="1" applyAlignment="1">
      <alignment horizontal="left" wrapText="1"/>
      <protection/>
    </xf>
    <xf numFmtId="0" fontId="1" fillId="0" borderId="26" xfId="47" applyFont="1" applyBorder="1" applyAlignment="1">
      <alignment horizontal="left" wrapText="1"/>
      <protection/>
    </xf>
    <xf numFmtId="0" fontId="2" fillId="0" borderId="14" xfId="38" applyNumberFormat="1" applyFont="1" applyBorder="1" applyAlignment="1">
      <alignment horizontal="center" vertical="center" wrapText="1"/>
      <protection/>
    </xf>
    <xf numFmtId="0" fontId="2" fillId="29" borderId="14" xfId="38" applyFont="1" applyFill="1" applyBorder="1" applyAlignment="1">
      <alignment horizontal="left" vertical="center" wrapText="1"/>
      <protection/>
    </xf>
    <xf numFmtId="0" fontId="2" fillId="0" borderId="14" xfId="38" applyNumberFormat="1" applyFont="1" applyFill="1" applyBorder="1" applyAlignment="1">
      <alignment horizontal="center" vertical="center" wrapText="1"/>
      <protection/>
    </xf>
    <xf numFmtId="0" fontId="4" fillId="29" borderId="14" xfId="38" applyFont="1" applyFill="1" applyBorder="1" applyAlignment="1">
      <alignment horizontal="left" vertical="center" wrapText="1"/>
      <protection/>
    </xf>
    <xf numFmtId="181" fontId="3" fillId="0" borderId="14" xfId="38" applyNumberFormat="1" applyFont="1" applyBorder="1" applyAlignment="1">
      <alignment horizontal="center" vertical="center" wrapText="1"/>
      <protection/>
    </xf>
    <xf numFmtId="0" fontId="1" fillId="29" borderId="14" xfId="47" applyFont="1" applyFill="1" applyBorder="1" applyAlignment="1">
      <alignment horizontal="left" wrapText="1"/>
      <protection/>
    </xf>
    <xf numFmtId="182" fontId="42" fillId="0" borderId="14" xfId="38" applyNumberFormat="1" applyFont="1" applyBorder="1" applyAlignment="1">
      <alignment horizontal="center" vertical="center" wrapText="1"/>
      <protection/>
    </xf>
    <xf numFmtId="0" fontId="0" fillId="0" borderId="0" xfId="47" applyAlignment="1">
      <alignment horizontal="left" wrapText="1"/>
      <protection/>
    </xf>
    <xf numFmtId="0" fontId="1" fillId="0" borderId="27" xfId="47" applyFont="1" applyBorder="1" applyAlignment="1">
      <alignment horizontal="left" wrapText="1"/>
      <protection/>
    </xf>
    <xf numFmtId="0" fontId="1" fillId="0" borderId="28" xfId="47" applyFont="1" applyBorder="1" applyAlignment="1">
      <alignment horizontal="left" wrapText="1"/>
      <protection/>
    </xf>
    <xf numFmtId="0" fontId="1" fillId="0" borderId="29" xfId="47" applyFont="1" applyBorder="1" applyAlignment="1">
      <alignment horizontal="center" wrapText="1"/>
      <protection/>
    </xf>
    <xf numFmtId="0" fontId="1" fillId="0" borderId="17" xfId="47" applyFont="1" applyBorder="1" applyAlignment="1">
      <alignment wrapText="1"/>
      <protection/>
    </xf>
    <xf numFmtId="0" fontId="1" fillId="0" borderId="30" xfId="47" applyFont="1" applyBorder="1" applyAlignment="1">
      <alignment horizontal="left" wrapText="1"/>
      <protection/>
    </xf>
    <xf numFmtId="0" fontId="7" fillId="0" borderId="31" xfId="143" applyFont="1" applyBorder="1" applyAlignment="1">
      <alignment horizontal="center" vertical="center"/>
      <protection/>
    </xf>
    <xf numFmtId="0" fontId="8" fillId="0" borderId="14" xfId="143" applyFont="1" applyBorder="1" applyAlignment="1" applyProtection="1">
      <alignment horizontal="center" vertical="center" wrapText="1"/>
      <protection/>
    </xf>
    <xf numFmtId="0" fontId="8" fillId="0" borderId="32" xfId="143" applyFont="1" applyBorder="1" applyAlignment="1" applyProtection="1">
      <alignment horizontal="center" vertical="center" wrapText="1"/>
      <protection/>
    </xf>
    <xf numFmtId="0" fontId="8" fillId="0" borderId="33" xfId="143" applyFont="1" applyBorder="1" applyAlignment="1" applyProtection="1">
      <alignment horizontal="center" vertical="center" wrapText="1"/>
      <protection/>
    </xf>
    <xf numFmtId="0" fontId="8" fillId="0" borderId="34" xfId="143" applyFont="1" applyBorder="1" applyAlignment="1" applyProtection="1">
      <alignment horizontal="center" vertical="center" wrapText="1"/>
      <protection/>
    </xf>
    <xf numFmtId="0" fontId="8" fillId="0" borderId="0" xfId="143" applyFont="1" applyBorder="1" applyAlignment="1" applyProtection="1">
      <alignment horizontal="center" vertical="center" wrapText="1"/>
      <protection/>
    </xf>
    <xf numFmtId="0" fontId="3" fillId="0" borderId="14" xfId="143" applyFont="1" applyBorder="1" applyAlignment="1">
      <alignment horizontal="center" vertical="center"/>
      <protection/>
    </xf>
    <xf numFmtId="0" fontId="3" fillId="0" borderId="14" xfId="143" applyFont="1" applyBorder="1" applyAlignment="1">
      <alignment horizontal="left" vertical="center" wrapText="1"/>
      <protection/>
    </xf>
    <xf numFmtId="0" fontId="4" fillId="0" borderId="14" xfId="321" applyFont="1" applyBorder="1" applyAlignment="1">
      <alignment horizontal="left" vertical="center" wrapText="1"/>
      <protection/>
    </xf>
    <xf numFmtId="0" fontId="4" fillId="0" borderId="14" xfId="143" applyFont="1" applyBorder="1" applyAlignment="1">
      <alignment horizontal="left" vertical="center" wrapText="1"/>
      <protection/>
    </xf>
    <xf numFmtId="0" fontId="3" fillId="0" borderId="14" xfId="143" applyNumberFormat="1" applyFont="1" applyBorder="1" applyAlignment="1">
      <alignment horizontal="left" vertical="center" wrapText="1"/>
      <protection/>
    </xf>
    <xf numFmtId="0" fontId="4" fillId="0" borderId="14" xfId="143" applyNumberFormat="1" applyFont="1" applyBorder="1" applyAlignment="1">
      <alignment horizontal="left" vertical="center" wrapText="1"/>
      <protection/>
    </xf>
    <xf numFmtId="0" fontId="43" fillId="0" borderId="14" xfId="143" applyFont="1" applyBorder="1" applyAlignment="1">
      <alignment horizontal="left" vertical="center" wrapText="1"/>
      <protection/>
    </xf>
    <xf numFmtId="0" fontId="1" fillId="0" borderId="14" xfId="143" applyFont="1" applyBorder="1" applyAlignment="1">
      <alignment horizontal="left" vertical="center" wrapText="1"/>
      <protection/>
    </xf>
    <xf numFmtId="0" fontId="44" fillId="0" borderId="14" xfId="143" applyFont="1" applyBorder="1" applyAlignment="1">
      <alignment horizontal="left" vertical="center" wrapText="1"/>
      <protection/>
    </xf>
    <xf numFmtId="0" fontId="8" fillId="0" borderId="35" xfId="143" applyFont="1" applyBorder="1" applyAlignment="1" applyProtection="1">
      <alignment horizontal="center" vertical="center" wrapText="1"/>
      <protection/>
    </xf>
    <xf numFmtId="0" fontId="8" fillId="0" borderId="16" xfId="143" applyFont="1" applyBorder="1" applyAlignment="1" applyProtection="1">
      <alignment horizontal="center" vertical="center" wrapText="1"/>
      <protection/>
    </xf>
    <xf numFmtId="0" fontId="45" fillId="0" borderId="14" xfId="143" applyFont="1" applyBorder="1" applyAlignment="1" applyProtection="1">
      <alignment horizontal="center" vertical="center" wrapText="1"/>
      <protection/>
    </xf>
    <xf numFmtId="0" fontId="8" fillId="0" borderId="14" xfId="143" applyFont="1" applyBorder="1" applyAlignment="1" applyProtection="1">
      <alignment horizontal="center" vertical="center" wrapText="1"/>
      <protection locked="0"/>
    </xf>
    <xf numFmtId="0" fontId="8" fillId="0" borderId="36" xfId="143" applyFont="1" applyBorder="1" applyAlignment="1" applyProtection="1">
      <alignment horizontal="center" vertical="center" wrapText="1"/>
      <protection/>
    </xf>
    <xf numFmtId="0" fontId="9" fillId="0" borderId="14" xfId="143" applyFont="1" applyBorder="1" applyAlignment="1" applyProtection="1">
      <alignment horizontal="center" vertical="center" wrapText="1"/>
      <protection/>
    </xf>
    <xf numFmtId="0" fontId="8" fillId="0" borderId="37" xfId="143" applyFont="1" applyBorder="1" applyAlignment="1" applyProtection="1">
      <alignment horizontal="center" vertical="center" wrapText="1"/>
      <protection/>
    </xf>
    <xf numFmtId="181" fontId="3" fillId="0" borderId="14" xfId="143" applyNumberFormat="1" applyFont="1" applyBorder="1" applyAlignment="1">
      <alignment horizontal="center" vertical="center" wrapText="1"/>
      <protection/>
    </xf>
    <xf numFmtId="0" fontId="4" fillId="0" borderId="14" xfId="143" applyFont="1" applyBorder="1" applyAlignment="1">
      <alignment horizontal="center" vertical="center" wrapText="1"/>
      <protection/>
    </xf>
    <xf numFmtId="0" fontId="4" fillId="0" borderId="14" xfId="143" applyNumberFormat="1" applyFont="1" applyBorder="1" applyAlignment="1">
      <alignment horizontal="center" vertical="center" textRotation="90" wrapText="1"/>
      <protection/>
    </xf>
    <xf numFmtId="0" fontId="3" fillId="0" borderId="14" xfId="143" applyNumberFormat="1" applyFont="1" applyBorder="1" applyAlignment="1">
      <alignment horizontal="center" vertical="center" wrapText="1"/>
      <protection/>
    </xf>
    <xf numFmtId="0" fontId="4" fillId="0" borderId="16" xfId="143" applyNumberFormat="1" applyFont="1" applyBorder="1" applyAlignment="1">
      <alignment horizontal="center" vertical="center" wrapText="1"/>
      <protection/>
    </xf>
    <xf numFmtId="0" fontId="4" fillId="0" borderId="38" xfId="143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left" vertical="center" wrapText="1"/>
    </xf>
    <xf numFmtId="181" fontId="2" fillId="0" borderId="14" xfId="143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left" vertical="center" wrapText="1"/>
    </xf>
    <xf numFmtId="0" fontId="4" fillId="0" borderId="37" xfId="143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2" fillId="0" borderId="3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80" fontId="2" fillId="0" borderId="1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center" vertical="center" wrapText="1"/>
    </xf>
    <xf numFmtId="181" fontId="10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27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14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81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82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textRotation="90" wrapText="1"/>
      <protection locked="0"/>
    </xf>
    <xf numFmtId="0" fontId="2" fillId="0" borderId="14" xfId="135" applyFont="1" applyBorder="1" applyAlignment="1">
      <alignment horizontal="left" vertical="center" wrapText="1"/>
      <protection/>
    </xf>
    <xf numFmtId="0" fontId="2" fillId="0" borderId="14" xfId="135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18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9" fontId="2" fillId="27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textRotation="90" wrapText="1"/>
    </xf>
    <xf numFmtId="0" fontId="2" fillId="27" borderId="14" xfId="0" applyFont="1" applyFill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textRotation="90" wrapText="1"/>
    </xf>
    <xf numFmtId="49" fontId="2" fillId="0" borderId="37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" fillId="0" borderId="14" xfId="139" applyFont="1" applyBorder="1" applyAlignment="1">
      <alignment horizontal="center" vertical="center" wrapText="1"/>
      <protection/>
    </xf>
    <xf numFmtId="0" fontId="2" fillId="27" borderId="16" xfId="0" applyFont="1" applyFill="1" applyBorder="1" applyAlignment="1">
      <alignment horizontal="center" vertical="center" wrapText="1"/>
    </xf>
    <xf numFmtId="0" fontId="1" fillId="0" borderId="14" xfId="139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>
      <alignment horizontal="left" vertical="center" textRotation="90" wrapText="1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19" fillId="0" borderId="38" xfId="0" applyFont="1" applyBorder="1" applyAlignment="1">
      <alignment horizontal="left" vertical="center" textRotation="90" wrapText="1"/>
    </xf>
    <xf numFmtId="0" fontId="2" fillId="0" borderId="14" xfId="0" applyFont="1" applyBorder="1" applyAlignment="1" applyProtection="1">
      <alignment vertical="center" wrapText="1"/>
      <protection locked="0"/>
    </xf>
    <xf numFmtId="0" fontId="19" fillId="0" borderId="14" xfId="0" applyFont="1" applyBorder="1" applyAlignment="1">
      <alignment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4" fillId="27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27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2" fillId="27" borderId="14" xfId="0" applyFont="1" applyFill="1" applyBorder="1" applyAlignment="1">
      <alignment horizontal="justify" vertical="center" wrapText="1"/>
    </xf>
    <xf numFmtId="182" fontId="10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textRotation="90" wrapText="1"/>
    </xf>
    <xf numFmtId="0" fontId="3" fillId="27" borderId="14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27" borderId="14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19" fillId="0" borderId="3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/>
    </xf>
  </cellXfs>
  <cellStyles count="387">
    <cellStyle name="Normal" xfId="0"/>
    <cellStyle name="Currency [0]" xfId="15"/>
    <cellStyle name="链接单元格 3 2" xfId="16"/>
    <cellStyle name="20% - 强调文字颜色 1 2" xfId="17"/>
    <cellStyle name="输出 3" xfId="18"/>
    <cellStyle name="链接单元格 5" xfId="19"/>
    <cellStyle name="20% - 强调文字颜色 3" xfId="20"/>
    <cellStyle name="强调文字颜色 2 3 2" xfId="21"/>
    <cellStyle name="输入" xfId="22"/>
    <cellStyle name="Currency" xfId="23"/>
    <cellStyle name="Comma [0]" xfId="24"/>
    <cellStyle name="计算 2" xfId="25"/>
    <cellStyle name="40% - 强调文字颜色 3" xfId="26"/>
    <cellStyle name="差" xfId="27"/>
    <cellStyle name="Comma" xfId="28"/>
    <cellStyle name="60% - 强调文字颜色 3" xfId="29"/>
    <cellStyle name="60% - 强调文字颜色 6 3 2" xfId="30"/>
    <cellStyle name="Hyperlink" xfId="31"/>
    <cellStyle name="20% - 强调文字颜色 2 3 2" xfId="32"/>
    <cellStyle name="60% - 强调文字颜色 5 4 2" xfId="33"/>
    <cellStyle name="Percent" xfId="34"/>
    <cellStyle name="20% - 强调文字颜色 2 2 2" xfId="35"/>
    <cellStyle name="40% - 强调文字颜色 6 4 2" xfId="36"/>
    <cellStyle name="Followed Hyperlink" xfId="37"/>
    <cellStyle name="常规 6" xfId="38"/>
    <cellStyle name="60% - 强调文字颜色 2 3" xfId="39"/>
    <cellStyle name="20% - 强调文字颜色 4 5" xfId="40"/>
    <cellStyle name="注释" xfId="41"/>
    <cellStyle name="60% - 强调文字颜色 2" xfId="42"/>
    <cellStyle name="解释性文本 2 2" xfId="43"/>
    <cellStyle name="标题 4" xfId="44"/>
    <cellStyle name="注释 5" xfId="45"/>
    <cellStyle name="警告文本" xfId="46"/>
    <cellStyle name="常规 5 2" xfId="47"/>
    <cellStyle name="60% - 强调文字颜色 2 2 2" xfId="48"/>
    <cellStyle name="20% - 强调文字颜色 4 4 2" xfId="49"/>
    <cellStyle name="标题" xfId="50"/>
    <cellStyle name="标题 1 5 2" xfId="51"/>
    <cellStyle name="解释性文本" xfId="52"/>
    <cellStyle name="标题 1" xfId="53"/>
    <cellStyle name="标题 2" xfId="54"/>
    <cellStyle name="60% - 强调文字颜色 1" xfId="55"/>
    <cellStyle name="标题 3" xfId="56"/>
    <cellStyle name="输出" xfId="57"/>
    <cellStyle name="20% - 强调文字颜色 2 4 2" xfId="58"/>
    <cellStyle name="60% - 强调文字颜色 4" xfId="59"/>
    <cellStyle name="计算" xfId="60"/>
    <cellStyle name="计算 3 2" xfId="61"/>
    <cellStyle name="40% - 强调文字颜色 4 2" xfId="62"/>
    <cellStyle name="检查单元格" xfId="63"/>
    <cellStyle name="好 2" xfId="64"/>
    <cellStyle name="20% - 强调文字颜色 1 5" xfId="65"/>
    <cellStyle name="20% - 强调文字颜色 6" xfId="66"/>
    <cellStyle name="强调文字颜色 2" xfId="67"/>
    <cellStyle name="链接单元格" xfId="68"/>
    <cellStyle name="20% - 强调文字颜色 2 3" xfId="69"/>
    <cellStyle name="40% - 强调文字颜色 6 5" xfId="70"/>
    <cellStyle name="汇总" xfId="71"/>
    <cellStyle name="好" xfId="72"/>
    <cellStyle name="20% - 强调文字颜色 3 3" xfId="73"/>
    <cellStyle name="适中" xfId="74"/>
    <cellStyle name="20% - 强调文字颜色 1 4" xfId="75"/>
    <cellStyle name="输出 5" xfId="76"/>
    <cellStyle name="60% - 强调文字颜色 2 5 2" xfId="77"/>
    <cellStyle name="20% - 强调文字颜色 5" xfId="78"/>
    <cellStyle name="检查单元格 3 2" xfId="79"/>
    <cellStyle name="标题 4 5 2" xfId="80"/>
    <cellStyle name="强调文字颜色 1" xfId="81"/>
    <cellStyle name="链接单元格 3" xfId="82"/>
    <cellStyle name="20% - 强调文字颜色 1" xfId="83"/>
    <cellStyle name="40% - 强调文字颜色 4 3 2" xfId="84"/>
    <cellStyle name="40% - 强调文字颜色 1" xfId="85"/>
    <cellStyle name="输出 2" xfId="86"/>
    <cellStyle name="链接单元格 4" xfId="87"/>
    <cellStyle name="20% - 强调文字颜色 2" xfId="88"/>
    <cellStyle name="40% - 强调文字颜色 2" xfId="89"/>
    <cellStyle name="强调文字颜色 3" xfId="90"/>
    <cellStyle name="强调文字颜色 5 5 2" xfId="91"/>
    <cellStyle name="强调文字颜色 4" xfId="92"/>
    <cellStyle name="20% - 强调文字颜色 1 3" xfId="93"/>
    <cellStyle name="输出 4" xfId="94"/>
    <cellStyle name="强调文字颜色 1 5 2" xfId="95"/>
    <cellStyle name="20% - 强调文字颜色 4" xfId="96"/>
    <cellStyle name="计算 3" xfId="97"/>
    <cellStyle name="40% - 强调文字颜色 4" xfId="98"/>
    <cellStyle name="60% - 强调文字颜色 6 5 2" xfId="99"/>
    <cellStyle name="强调文字颜色 5" xfId="100"/>
    <cellStyle name="计算 4" xfId="101"/>
    <cellStyle name="40% - 强调文字颜色 5" xfId="102"/>
    <cellStyle name="标题 1 4 2" xfId="103"/>
    <cellStyle name="60% - 强调文字颜色 5" xfId="104"/>
    <cellStyle name="强调文字颜色 6" xfId="105"/>
    <cellStyle name="适中 2" xfId="106"/>
    <cellStyle name="计算 5" xfId="107"/>
    <cellStyle name="20% - 强调文字颜色 3 3 2" xfId="108"/>
    <cellStyle name="40% - 强调文字颜色 6" xfId="109"/>
    <cellStyle name="60% - 强调文字颜色 6" xfId="110"/>
    <cellStyle name="20% - 强调文字颜色 1 2 2" xfId="111"/>
    <cellStyle name="20% - 强调文字颜色 1 3 2" xfId="112"/>
    <cellStyle name="20% - 强调文字颜色 1 4 2" xfId="113"/>
    <cellStyle name="好 2 2" xfId="114"/>
    <cellStyle name="20% - 强调文字颜色 1 5 2" xfId="115"/>
    <cellStyle name="输出 2 2" xfId="116"/>
    <cellStyle name="链接单元格 4 2" xfId="117"/>
    <cellStyle name="20% - 强调文字颜色 2 2" xfId="118"/>
    <cellStyle name="20% - 强调文字颜色 2 4" xfId="119"/>
    <cellStyle name="20% - 强调文字颜色 2 5" xfId="120"/>
    <cellStyle name="20% - 强调文字颜色 2 5 2" xfId="121"/>
    <cellStyle name="输出 3 2" xfId="122"/>
    <cellStyle name="链接单元格 5 2" xfId="123"/>
    <cellStyle name="20% - 强调文字颜色 3 2" xfId="124"/>
    <cellStyle name="20% - 强调文字颜色 3 2 2" xfId="125"/>
    <cellStyle name="60% - 强调文字颜色 1 2" xfId="126"/>
    <cellStyle name="20% - 强调文字颜色 3 4" xfId="127"/>
    <cellStyle name="60% - 强调文字颜色 1 2 2" xfId="128"/>
    <cellStyle name="20% - 强调文字颜色 3 4 2" xfId="129"/>
    <cellStyle name="60% - 强调文字颜色 1 3" xfId="130"/>
    <cellStyle name="20% - 强调文字颜色 3 5" xfId="131"/>
    <cellStyle name="60% - 强调文字颜色 1 3 2" xfId="132"/>
    <cellStyle name="20% - 强调文字颜色 3 5 2" xfId="133"/>
    <cellStyle name="输出 4 2" xfId="134"/>
    <cellStyle name="常规 3" xfId="135"/>
    <cellStyle name="20% - 强调文字颜色 4 2" xfId="136"/>
    <cellStyle name="常规 3 2" xfId="137"/>
    <cellStyle name="20% - 强调文字颜色 4 2 2" xfId="138"/>
    <cellStyle name="常规 4" xfId="139"/>
    <cellStyle name="20% - 强调文字颜色 4 3" xfId="140"/>
    <cellStyle name="常规 4 2" xfId="141"/>
    <cellStyle name="20% - 强调文字颜色 4 3 2" xfId="142"/>
    <cellStyle name="常规 5" xfId="143"/>
    <cellStyle name="60% - 强调文字颜色 2 2" xfId="144"/>
    <cellStyle name="20% - 强调文字颜色 4 4" xfId="145"/>
    <cellStyle name="注释 2" xfId="146"/>
    <cellStyle name="60% - 强调文字颜色 2 3 2" xfId="147"/>
    <cellStyle name="20% - 强调文字颜色 4 5 2" xfId="148"/>
    <cellStyle name="输出 5 2" xfId="149"/>
    <cellStyle name="20% - 强调文字颜色 5 2" xfId="150"/>
    <cellStyle name="20% - 强调文字颜色 5 2 2" xfId="151"/>
    <cellStyle name="20% - 强调文字颜色 5 3" xfId="152"/>
    <cellStyle name="差 5" xfId="153"/>
    <cellStyle name="20% - 强调文字颜色 5 3 2" xfId="154"/>
    <cellStyle name="60% - 强调文字颜色 3 2" xfId="155"/>
    <cellStyle name="20% - 强调文字颜色 5 4" xfId="156"/>
    <cellStyle name="60% - 强调文字颜色 3 2 2" xfId="157"/>
    <cellStyle name="20% - 强调文字颜色 5 4 2" xfId="158"/>
    <cellStyle name="60% - 强调文字颜色 3 3" xfId="159"/>
    <cellStyle name="20% - 强调文字颜色 5 5" xfId="160"/>
    <cellStyle name="60% - 强调文字颜色 3 3 2" xfId="161"/>
    <cellStyle name="20% - 强调文字颜色 5 5 2" xfId="162"/>
    <cellStyle name="20% - 强调文字颜色 6 2" xfId="163"/>
    <cellStyle name="40% - 强调文字颜色 4 4" xfId="164"/>
    <cellStyle name="20% - 强调文字颜色 6 2 2" xfId="165"/>
    <cellStyle name="20% - 强调文字颜色 6 3" xfId="166"/>
    <cellStyle name="40% - 强调文字颜色 5 4" xfId="167"/>
    <cellStyle name="20% - 强调文字颜色 6 3 2" xfId="168"/>
    <cellStyle name="60% - 强调文字颜色 4 2" xfId="169"/>
    <cellStyle name="20% - 强调文字颜色 6 4" xfId="170"/>
    <cellStyle name="60% - 强调文字颜色 4 2 2" xfId="171"/>
    <cellStyle name="40% - 强调文字颜色 6 4" xfId="172"/>
    <cellStyle name="20% - 强调文字颜色 6 4 2" xfId="173"/>
    <cellStyle name="60% - 强调文字颜色 4 3" xfId="174"/>
    <cellStyle name="40% - 强调文字颜色 5 2 2" xfId="175"/>
    <cellStyle name="20% - 强调文字颜色 6 5" xfId="176"/>
    <cellStyle name="60% - 强调文字颜色 4 3 2" xfId="177"/>
    <cellStyle name="20% - 强调文字颜色 6 5 2" xfId="178"/>
    <cellStyle name="40% - 强调文字颜色 1 2" xfId="179"/>
    <cellStyle name="40% - 强调文字颜色 1 2 2" xfId="180"/>
    <cellStyle name="40% - 强调文字颜色 1 3" xfId="181"/>
    <cellStyle name="40% - 强调文字颜色 1 3 2" xfId="182"/>
    <cellStyle name="40% - 强调文字颜色 1 4" xfId="183"/>
    <cellStyle name="40% - 强调文字颜色 1 4 2" xfId="184"/>
    <cellStyle name="强调文字颜色 6 4 2" xfId="185"/>
    <cellStyle name="40% - 强调文字颜色 1 5" xfId="186"/>
    <cellStyle name="40% - 强调文字颜色 1 5 2" xfId="187"/>
    <cellStyle name="40% - 强调文字颜色 2 2" xfId="188"/>
    <cellStyle name="40% - 强调文字颜色 2 2 2" xfId="189"/>
    <cellStyle name="40% - 强调文字颜色 2 3" xfId="190"/>
    <cellStyle name="40% - 强调文字颜色 2 3 2" xfId="191"/>
    <cellStyle name="40% - 强调文字颜色 2 4" xfId="192"/>
    <cellStyle name="40% - 强调文字颜色 2 4 2" xfId="193"/>
    <cellStyle name="强调文字颜色 6 5 2" xfId="194"/>
    <cellStyle name="40% - 强调文字颜色 2 5" xfId="195"/>
    <cellStyle name="40% - 强调文字颜色 2 5 2" xfId="196"/>
    <cellStyle name="计算 2 2" xfId="197"/>
    <cellStyle name="40% - 强调文字颜色 3 2" xfId="198"/>
    <cellStyle name="40% - 强调文字颜色 3 2 2" xfId="199"/>
    <cellStyle name="40% - 强调文字颜色 3 3" xfId="200"/>
    <cellStyle name="40% - 强调文字颜色 3 3 2" xfId="201"/>
    <cellStyle name="40% - 强调文字颜色 3 4" xfId="202"/>
    <cellStyle name="警告文本 5" xfId="203"/>
    <cellStyle name="40% - 强调文字颜色 3 4 2" xfId="204"/>
    <cellStyle name="40% - 强调文字颜色 3 5" xfId="205"/>
    <cellStyle name="40% - 强调文字颜色 3 5 2" xfId="206"/>
    <cellStyle name="检查单元格 2" xfId="207"/>
    <cellStyle name="标题 4 4" xfId="208"/>
    <cellStyle name="40% - 强调文字颜色 4 2 2" xfId="209"/>
    <cellStyle name="40% - 强调文字颜色 4 3" xfId="210"/>
    <cellStyle name="40% - 强调文字颜色 4 4 2" xfId="211"/>
    <cellStyle name="40% - 强调文字颜色 4 5" xfId="212"/>
    <cellStyle name="40% - 强调文字颜色 4 5 2" xfId="213"/>
    <cellStyle name="计算 4 2" xfId="214"/>
    <cellStyle name="40% - 强调文字颜色 5 2" xfId="215"/>
    <cellStyle name="40% - 强调文字颜色 5 3" xfId="216"/>
    <cellStyle name="60% - 强调文字颜色 5 3" xfId="217"/>
    <cellStyle name="40% - 强调文字颜色 5 3 2" xfId="218"/>
    <cellStyle name="60% - 强调文字颜色 6 3" xfId="219"/>
    <cellStyle name="40% - 强调文字颜色 5 4 2" xfId="220"/>
    <cellStyle name="40% - 强调文字颜色 5 5" xfId="221"/>
    <cellStyle name="40% - 强调文字颜色 5 5 2" xfId="222"/>
    <cellStyle name="适中 2 2" xfId="223"/>
    <cellStyle name="计算 5 2" xfId="224"/>
    <cellStyle name="40% - 强调文字颜色 6 2" xfId="225"/>
    <cellStyle name="40% - 强调文字颜色 6 2 2" xfId="226"/>
    <cellStyle name="强调文字颜色 3 2 2" xfId="227"/>
    <cellStyle name="40% - 强调文字颜色 6 3" xfId="228"/>
    <cellStyle name="解释性文本 3" xfId="229"/>
    <cellStyle name="40% - 强调文字颜色 6 3 2" xfId="230"/>
    <cellStyle name="汇总 2" xfId="231"/>
    <cellStyle name="40% - 强调文字颜色 6 5 2" xfId="232"/>
    <cellStyle name="60% - 强调文字颜色 1 4" xfId="233"/>
    <cellStyle name="60% - 强调文字颜色 1 4 2" xfId="234"/>
    <cellStyle name="警告文本 2 2" xfId="235"/>
    <cellStyle name="60% - 强调文字颜色 1 5" xfId="236"/>
    <cellStyle name="60% - 强调文字颜色 1 5 2" xfId="237"/>
    <cellStyle name="60% - 强调文字颜色 2 4" xfId="238"/>
    <cellStyle name="60% - 强调文字颜色 2 4 2" xfId="239"/>
    <cellStyle name="警告文本 3 2" xfId="240"/>
    <cellStyle name="60% - 强调文字颜色 2 5" xfId="241"/>
    <cellStyle name="60% - 强调文字颜色 3 4" xfId="242"/>
    <cellStyle name="60% - 强调文字颜色 3 4 2" xfId="243"/>
    <cellStyle name="警告文本 4 2" xfId="244"/>
    <cellStyle name="60% - 强调文字颜色 3 5" xfId="245"/>
    <cellStyle name="60% - 强调文字颜色 3 5 2" xfId="246"/>
    <cellStyle name="60% - 强调文字颜色 4 4" xfId="247"/>
    <cellStyle name="60% - 强调文字颜色 4 4 2" xfId="248"/>
    <cellStyle name="警告文本 5 2" xfId="249"/>
    <cellStyle name="60% - 强调文字颜色 4 5" xfId="250"/>
    <cellStyle name="60% - 强调文字颜色 4 5 2" xfId="251"/>
    <cellStyle name="60% - 强调文字颜色 5 2" xfId="252"/>
    <cellStyle name="60% - 强调文字颜色 5 2 2" xfId="253"/>
    <cellStyle name="60% - 强调文字颜色 5 3 2" xfId="254"/>
    <cellStyle name="60% - 强调文字颜色 5 4" xfId="255"/>
    <cellStyle name="60% - 强调文字颜色 5 5" xfId="256"/>
    <cellStyle name="60% - 强调文字颜色 5 5 2" xfId="257"/>
    <cellStyle name="60% - 强调文字颜色 6 2" xfId="258"/>
    <cellStyle name="60% - 强调文字颜色 6 2 2" xfId="259"/>
    <cellStyle name="60% - 强调文字颜色 6 4" xfId="260"/>
    <cellStyle name="60% - 强调文字颜色 6 4 2" xfId="261"/>
    <cellStyle name="60% - 强调文字颜色 6 5" xfId="262"/>
    <cellStyle name="标题 1 2" xfId="263"/>
    <cellStyle name="标题 1 2 2" xfId="264"/>
    <cellStyle name="标题 1 3" xfId="265"/>
    <cellStyle name="汇总 3" xfId="266"/>
    <cellStyle name="标题 1 3 2" xfId="267"/>
    <cellStyle name="标题 1 4" xfId="268"/>
    <cellStyle name="标题 1 5" xfId="269"/>
    <cellStyle name="标题 2 2" xfId="270"/>
    <cellStyle name="标题 2 2 2" xfId="271"/>
    <cellStyle name="标题 2 3" xfId="272"/>
    <cellStyle name="标题 2 3 2" xfId="273"/>
    <cellStyle name="标题 2 4" xfId="274"/>
    <cellStyle name="标题 2 4 2" xfId="275"/>
    <cellStyle name="标题 2 5" xfId="276"/>
    <cellStyle name="标题 2 5 2" xfId="277"/>
    <cellStyle name="标题 3 2" xfId="278"/>
    <cellStyle name="好 5" xfId="279"/>
    <cellStyle name="标题 3 2 2" xfId="280"/>
    <cellStyle name="标题 3 3" xfId="281"/>
    <cellStyle name="标题 3 3 2" xfId="282"/>
    <cellStyle name="标题 3 4" xfId="283"/>
    <cellStyle name="标题 3 4 2" xfId="284"/>
    <cellStyle name="标题 3 5" xfId="285"/>
    <cellStyle name="标题 3 5 2" xfId="286"/>
    <cellStyle name="标题 4 2" xfId="287"/>
    <cellStyle name="标题 4 2 2" xfId="288"/>
    <cellStyle name="汇总 2 2" xfId="289"/>
    <cellStyle name="标题 4 3" xfId="290"/>
    <cellStyle name="标题 4 3 2" xfId="291"/>
    <cellStyle name="检查单元格 2 2" xfId="292"/>
    <cellStyle name="标题 4 4 2" xfId="293"/>
    <cellStyle name="检查单元格 3" xfId="294"/>
    <cellStyle name="标题 4 5" xfId="295"/>
    <cellStyle name="标题 5" xfId="296"/>
    <cellStyle name="强调文字颜色 1 4" xfId="297"/>
    <cellStyle name="标题 5 2" xfId="298"/>
    <cellStyle name="标题 6" xfId="299"/>
    <cellStyle name="强调文字颜色 2 4" xfId="300"/>
    <cellStyle name="标题 6 2" xfId="301"/>
    <cellStyle name="标题 7" xfId="302"/>
    <cellStyle name="强调文字颜色 3 4" xfId="303"/>
    <cellStyle name="标题 7 2" xfId="304"/>
    <cellStyle name="标题 8" xfId="305"/>
    <cellStyle name="强调文字颜色 4 4" xfId="306"/>
    <cellStyle name="标题 8 2" xfId="307"/>
    <cellStyle name="解释性文本 5" xfId="308"/>
    <cellStyle name="差 2" xfId="309"/>
    <cellStyle name="解释性文本 5 2" xfId="310"/>
    <cellStyle name="差 2 2" xfId="311"/>
    <cellStyle name="差 3" xfId="312"/>
    <cellStyle name="差 3 2" xfId="313"/>
    <cellStyle name="差 4" xfId="314"/>
    <cellStyle name="差 4 2" xfId="315"/>
    <cellStyle name="差 5 2" xfId="316"/>
    <cellStyle name="常规 2" xfId="317"/>
    <cellStyle name="常规 2 2" xfId="318"/>
    <cellStyle name="强调文字颜色 3 5" xfId="319"/>
    <cellStyle name="汇总 5 2" xfId="320"/>
    <cellStyle name="常规_Sheet1" xfId="321"/>
    <cellStyle name="好 3" xfId="322"/>
    <cellStyle name="好 3 2" xfId="323"/>
    <cellStyle name="好 4" xfId="324"/>
    <cellStyle name="好 4 2" xfId="325"/>
    <cellStyle name="好 5 2" xfId="326"/>
    <cellStyle name="强调文字颜色 1 5" xfId="327"/>
    <cellStyle name="汇总 3 2" xfId="328"/>
    <cellStyle name="汇总 4" xfId="329"/>
    <cellStyle name="强调文字颜色 2 5" xfId="330"/>
    <cellStyle name="汇总 4 2" xfId="331"/>
    <cellStyle name="汇总 5" xfId="332"/>
    <cellStyle name="检查单元格 4" xfId="333"/>
    <cellStyle name="检查单元格 4 2" xfId="334"/>
    <cellStyle name="检查单元格 5" xfId="335"/>
    <cellStyle name="检查单元格 5 2" xfId="336"/>
    <cellStyle name="解释性文本 2" xfId="337"/>
    <cellStyle name="解释性文本 3 2" xfId="338"/>
    <cellStyle name="解释性文本 4" xfId="339"/>
    <cellStyle name="解释性文本 4 2" xfId="340"/>
    <cellStyle name="注释 5 2" xfId="341"/>
    <cellStyle name="警告文本 2" xfId="342"/>
    <cellStyle name="警告文本 3" xfId="343"/>
    <cellStyle name="警告文本 4" xfId="344"/>
    <cellStyle name="链接单元格 2" xfId="345"/>
    <cellStyle name="链接单元格 2 2" xfId="346"/>
    <cellStyle name="强调文字颜色 1 2" xfId="347"/>
    <cellStyle name="强调文字颜色 1 2 2" xfId="348"/>
    <cellStyle name="强调文字颜色 1 3" xfId="349"/>
    <cellStyle name="强调文字颜色 1 3 2" xfId="350"/>
    <cellStyle name="强调文字颜色 1 4 2" xfId="351"/>
    <cellStyle name="强调文字颜色 2 2" xfId="352"/>
    <cellStyle name="强调文字颜色 2 2 2" xfId="353"/>
    <cellStyle name="强调文字颜色 2 3" xfId="354"/>
    <cellStyle name="强调文字颜色 2 4 2" xfId="355"/>
    <cellStyle name="强调文字颜色 2 5 2" xfId="356"/>
    <cellStyle name="强调文字颜色 3 2" xfId="357"/>
    <cellStyle name="强调文字颜色 3 3" xfId="358"/>
    <cellStyle name="强调文字颜色 3 3 2" xfId="359"/>
    <cellStyle name="强调文字颜色 3 4 2" xfId="360"/>
    <cellStyle name="强调文字颜色 3 5 2" xfId="361"/>
    <cellStyle name="强调文字颜色 4 2" xfId="362"/>
    <cellStyle name="强调文字颜色 4 2 2" xfId="363"/>
    <cellStyle name="强调文字颜色 4 3" xfId="364"/>
    <cellStyle name="强调文字颜色 4 3 2" xfId="365"/>
    <cellStyle name="强调文字颜色 4 4 2" xfId="366"/>
    <cellStyle name="输入 2" xfId="367"/>
    <cellStyle name="强调文字颜色 4 5" xfId="368"/>
    <cellStyle name="输入 2 2" xfId="369"/>
    <cellStyle name="强调文字颜色 4 5 2" xfId="370"/>
    <cellStyle name="强调文字颜色 5 2" xfId="371"/>
    <cellStyle name="强调文字颜色 5 2 2" xfId="372"/>
    <cellStyle name="强调文字颜色 5 3" xfId="373"/>
    <cellStyle name="强调文字颜色 5 3 2" xfId="374"/>
    <cellStyle name="强调文字颜色 5 4" xfId="375"/>
    <cellStyle name="强调文字颜色 5 4 2" xfId="376"/>
    <cellStyle name="强调文字颜色 5 5" xfId="377"/>
    <cellStyle name="强调文字颜色 6 2" xfId="378"/>
    <cellStyle name="强调文字颜色 6 2 2" xfId="379"/>
    <cellStyle name="强调文字颜色 6 3" xfId="380"/>
    <cellStyle name="强调文字颜色 6 3 2" xfId="381"/>
    <cellStyle name="强调文字颜色 6 4" xfId="382"/>
    <cellStyle name="强调文字颜色 6 5" xfId="383"/>
    <cellStyle name="适中 3" xfId="384"/>
    <cellStyle name="适中 3 2" xfId="385"/>
    <cellStyle name="适中 4" xfId="386"/>
    <cellStyle name="适中 4 2" xfId="387"/>
    <cellStyle name="适中 5" xfId="388"/>
    <cellStyle name="适中 5 2" xfId="389"/>
    <cellStyle name="输入 3" xfId="390"/>
    <cellStyle name="输入 3 2" xfId="391"/>
    <cellStyle name="输入 4" xfId="392"/>
    <cellStyle name="输入 4 2" xfId="393"/>
    <cellStyle name="输入 5" xfId="394"/>
    <cellStyle name="输入 5 2" xfId="395"/>
    <cellStyle name="注释 2 2" xfId="396"/>
    <cellStyle name="注释 3" xfId="397"/>
    <cellStyle name="注释 3 2" xfId="398"/>
    <cellStyle name="注释 4" xfId="399"/>
    <cellStyle name="注释 4 2" xfId="4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1</xdr:row>
      <xdr:rowOff>95250</xdr:rowOff>
    </xdr:to>
    <xdr:pic>
      <xdr:nvPicPr>
        <xdr:cNvPr id="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1</xdr:row>
      <xdr:rowOff>95250</xdr:rowOff>
    </xdr:to>
    <xdr:pic>
      <xdr:nvPicPr>
        <xdr:cNvPr id="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1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1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1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1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1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1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1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1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1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1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2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2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2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2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2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2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2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2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2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2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3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3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3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3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3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3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0</xdr:col>
      <xdr:colOff>9525</xdr:colOff>
      <xdr:row>0</xdr:row>
      <xdr:rowOff>219075</xdr:rowOff>
    </xdr:to>
    <xdr:pic>
      <xdr:nvPicPr>
        <xdr:cNvPr id="3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zoomScaleSheetLayoutView="100" workbookViewId="0" topLeftCell="A20">
      <selection activeCell="P28" sqref="P28"/>
    </sheetView>
  </sheetViews>
  <sheetFormatPr defaultColWidth="9.00390625" defaultRowHeight="14.25"/>
  <cols>
    <col min="1" max="1" width="6.875" style="102" customWidth="1"/>
    <col min="2" max="2" width="6.50390625" style="102" customWidth="1"/>
    <col min="3" max="3" width="4.50390625" style="103" customWidth="1"/>
    <col min="4" max="4" width="21.875" style="102" customWidth="1"/>
    <col min="5" max="5" width="4.625" style="102" customWidth="1"/>
    <col min="6" max="6" width="5.875" style="102" customWidth="1"/>
    <col min="7" max="7" width="7.00390625" style="102" customWidth="1"/>
    <col min="8" max="9" width="5.375" style="102" customWidth="1"/>
    <col min="10" max="10" width="4.50390625" style="102" customWidth="1"/>
    <col min="11" max="11" width="8.125" style="102" customWidth="1"/>
    <col min="12" max="12" width="5.875" style="102" customWidth="1"/>
    <col min="13" max="13" width="6.875" style="102" customWidth="1"/>
    <col min="14" max="14" width="2.875" style="102" customWidth="1"/>
    <col min="15" max="15" width="4.25390625" style="102" customWidth="1"/>
    <col min="16" max="16" width="6.25390625" style="102" customWidth="1"/>
    <col min="17" max="17" width="4.125" style="102" customWidth="1"/>
    <col min="18" max="18" width="9.00390625" style="102" hidden="1" customWidth="1"/>
    <col min="19" max="19" width="3.875" style="102" customWidth="1"/>
    <col min="20" max="20" width="4.75390625" style="102" customWidth="1"/>
    <col min="21" max="22" width="5.75390625" style="102" customWidth="1"/>
    <col min="23" max="23" width="4.375" style="102" customWidth="1"/>
    <col min="24" max="24" width="4.00390625" style="102" customWidth="1"/>
    <col min="25" max="25" width="4.50390625" style="102" customWidth="1"/>
    <col min="26" max="26" width="5.00390625" style="102" customWidth="1"/>
    <col min="27" max="16384" width="9.00390625" style="102" customWidth="1"/>
  </cols>
  <sheetData>
    <row r="1" spans="1:12" ht="21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99" customFormat="1" ht="21" customHeight="1">
      <c r="A2" s="106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00" customFormat="1" ht="19.5" customHeight="1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s="100" customFormat="1" ht="23.25" customHeight="1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00" customFormat="1" ht="21.75" customHeight="1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s="100" customFormat="1" ht="22.5" customHeight="1">
      <c r="A6" s="110" t="s">
        <v>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s="100" customFormat="1" ht="15" customHeight="1">
      <c r="A7" s="111" t="s">
        <v>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s="100" customFormat="1" ht="18.7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s="100" customFormat="1" ht="1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s="100" customFormat="1" ht="23.2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s="100" customFormat="1" ht="21.75" customHeight="1">
      <c r="A11" s="110" t="s">
        <v>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</row>
    <row r="12" spans="1:12" s="100" customFormat="1" ht="18" customHeight="1">
      <c r="A12" s="111" t="s">
        <v>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s="100" customFormat="1" ht="1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2" s="100" customFormat="1" ht="1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2" s="100" customFormat="1" ht="1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2" s="100" customFormat="1" ht="1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s="100" customFormat="1" ht="27.7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s="100" customFormat="1" ht="15" customHeight="1" hidden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1:12" s="100" customFormat="1" ht="24.75" customHeight="1">
      <c r="A19" s="110" t="s">
        <v>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1:12" s="100" customFormat="1" ht="15" customHeight="1">
      <c r="A20" s="112" t="s">
        <v>10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1:12" s="100" customFormat="1" ht="1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pans="1:12" s="100" customFormat="1" ht="1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s="100" customFormat="1" ht="1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</row>
    <row r="24" spans="1:12" s="100" customFormat="1" ht="22.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2" s="100" customFormat="1" ht="25.5" customHeight="1">
      <c r="A25" s="110" t="s">
        <v>11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1:12" s="100" customFormat="1" ht="18" customHeight="1">
      <c r="A26" s="111" t="s">
        <v>12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</row>
    <row r="27" spans="1:12" s="100" customFormat="1" ht="1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</row>
    <row r="28" spans="1:12" s="100" customFormat="1" ht="15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1:12" s="100" customFormat="1" ht="22.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</row>
    <row r="30" spans="1:12" s="100" customFormat="1" ht="67.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</row>
    <row r="31" spans="1:12" s="100" customFormat="1" ht="25.5" customHeight="1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2" s="100" customFormat="1" ht="0.75" customHeight="1" hidden="1">
      <c r="A32" s="112" t="s">
        <v>14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3" spans="1:12" s="100" customFormat="1" ht="46.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4" spans="1:12" ht="45" customHeight="1">
      <c r="A34" s="113" t="s">
        <v>15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</row>
    <row r="35" spans="1:12" ht="27" customHeight="1">
      <c r="A35" s="114" t="s">
        <v>16</v>
      </c>
      <c r="B35" s="114" t="s">
        <v>17</v>
      </c>
      <c r="C35" s="114" t="s">
        <v>18</v>
      </c>
      <c r="D35" s="114" t="s">
        <v>19</v>
      </c>
      <c r="E35" s="114" t="s">
        <v>20</v>
      </c>
      <c r="F35" s="114" t="s">
        <v>21</v>
      </c>
      <c r="G35" s="114" t="s">
        <v>22</v>
      </c>
      <c r="H35" s="115"/>
      <c r="I35" s="115"/>
      <c r="J35" s="114" t="s">
        <v>23</v>
      </c>
      <c r="K35" s="114" t="s">
        <v>24</v>
      </c>
      <c r="L35" s="155" t="s">
        <v>25</v>
      </c>
    </row>
    <row r="36" spans="1:12" ht="15.75" customHeight="1">
      <c r="A36" s="115"/>
      <c r="B36" s="115"/>
      <c r="C36" s="115"/>
      <c r="D36" s="115"/>
      <c r="E36" s="115"/>
      <c r="F36" s="115"/>
      <c r="G36" s="114" t="s">
        <v>26</v>
      </c>
      <c r="H36" s="114" t="s">
        <v>27</v>
      </c>
      <c r="I36" s="114" t="s">
        <v>28</v>
      </c>
      <c r="J36" s="115"/>
      <c r="K36" s="115"/>
      <c r="L36" s="156"/>
    </row>
    <row r="37" spans="1:12" ht="25.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57"/>
    </row>
    <row r="38" spans="1:12" ht="69" customHeight="1">
      <c r="A38" s="116" t="s">
        <v>29</v>
      </c>
      <c r="B38" s="116" t="s">
        <v>30</v>
      </c>
      <c r="C38" s="117">
        <v>1</v>
      </c>
      <c r="D38" s="118" t="s">
        <v>31</v>
      </c>
      <c r="E38" s="119">
        <v>2</v>
      </c>
      <c r="F38" s="119" t="s">
        <v>32</v>
      </c>
      <c r="G38" s="119"/>
      <c r="H38" s="119"/>
      <c r="I38" s="119"/>
      <c r="J38" s="158" t="s">
        <v>33</v>
      </c>
      <c r="K38" s="159" t="s">
        <v>34</v>
      </c>
      <c r="L38" s="160" t="s">
        <v>35</v>
      </c>
    </row>
    <row r="39" spans="1:12" ht="76.5" customHeight="1">
      <c r="A39" s="120"/>
      <c r="B39" s="120"/>
      <c r="C39" s="117">
        <v>2</v>
      </c>
      <c r="D39" s="121" t="s">
        <v>36</v>
      </c>
      <c r="E39" s="119">
        <v>3</v>
      </c>
      <c r="F39" s="122">
        <v>48</v>
      </c>
      <c r="G39" s="119">
        <v>32</v>
      </c>
      <c r="H39" s="119"/>
      <c r="I39" s="119">
        <v>16</v>
      </c>
      <c r="J39" s="161">
        <v>1</v>
      </c>
      <c r="K39" s="162"/>
      <c r="L39" s="163"/>
    </row>
    <row r="40" spans="1:12" ht="75" customHeight="1">
      <c r="A40" s="120"/>
      <c r="B40" s="120"/>
      <c r="C40" s="117">
        <v>3</v>
      </c>
      <c r="D40" s="121" t="s">
        <v>37</v>
      </c>
      <c r="E40" s="122">
        <v>1</v>
      </c>
      <c r="F40" s="122">
        <v>16</v>
      </c>
      <c r="G40" s="122">
        <v>16</v>
      </c>
      <c r="H40" s="119"/>
      <c r="I40" s="119"/>
      <c r="J40" s="161">
        <v>1</v>
      </c>
      <c r="K40" s="162"/>
      <c r="L40" s="163"/>
    </row>
    <row r="41" spans="1:12" ht="75" customHeight="1">
      <c r="A41" s="120"/>
      <c r="B41" s="120"/>
      <c r="C41" s="117">
        <v>4</v>
      </c>
      <c r="D41" s="121" t="s">
        <v>38</v>
      </c>
      <c r="E41" s="119">
        <v>3</v>
      </c>
      <c r="F41" s="119">
        <v>48</v>
      </c>
      <c r="G41" s="122">
        <v>48</v>
      </c>
      <c r="H41" s="119"/>
      <c r="I41" s="119"/>
      <c r="J41" s="161">
        <v>2</v>
      </c>
      <c r="K41" s="162"/>
      <c r="L41" s="163"/>
    </row>
    <row r="42" spans="1:12" ht="69" customHeight="1">
      <c r="A42" s="120"/>
      <c r="B42" s="120"/>
      <c r="C42" s="117">
        <v>5</v>
      </c>
      <c r="D42" s="123" t="s">
        <v>39</v>
      </c>
      <c r="E42" s="122">
        <v>3</v>
      </c>
      <c r="F42" s="122">
        <v>48</v>
      </c>
      <c r="G42" s="119">
        <v>48</v>
      </c>
      <c r="H42" s="119"/>
      <c r="I42" s="119"/>
      <c r="J42" s="161">
        <v>3</v>
      </c>
      <c r="K42" s="162"/>
      <c r="L42" s="163"/>
    </row>
    <row r="43" spans="1:12" ht="102.75" customHeight="1">
      <c r="A43" s="120"/>
      <c r="B43" s="120"/>
      <c r="C43" s="117">
        <v>6</v>
      </c>
      <c r="D43" s="121" t="s">
        <v>40</v>
      </c>
      <c r="E43" s="122">
        <v>5</v>
      </c>
      <c r="F43" s="122">
        <v>80</v>
      </c>
      <c r="G43" s="122">
        <v>64</v>
      </c>
      <c r="H43" s="119"/>
      <c r="I43" s="119">
        <v>16</v>
      </c>
      <c r="J43" s="161">
        <v>4</v>
      </c>
      <c r="K43" s="164"/>
      <c r="L43" s="163"/>
    </row>
    <row r="44" spans="1:12" ht="33" customHeight="1">
      <c r="A44" s="124" t="s">
        <v>41</v>
      </c>
      <c r="B44" s="117"/>
      <c r="C44" s="117"/>
      <c r="D44" s="117"/>
      <c r="E44" s="125">
        <f>SUM(E38:E43)</f>
        <v>17</v>
      </c>
      <c r="F44" s="125">
        <f>SUM(F39:F43)</f>
        <v>240</v>
      </c>
      <c r="G44" s="125">
        <f>SUM(G39:G43)</f>
        <v>208</v>
      </c>
      <c r="H44" s="125"/>
      <c r="I44" s="125">
        <f>SUM(I39:I43)</f>
        <v>32</v>
      </c>
      <c r="J44" s="165"/>
      <c r="K44" s="165"/>
      <c r="L44" s="166"/>
    </row>
    <row r="45" spans="1:12" ht="27" customHeight="1">
      <c r="A45" s="126" t="s">
        <v>16</v>
      </c>
      <c r="B45" s="126" t="s">
        <v>17</v>
      </c>
      <c r="C45" s="126" t="s">
        <v>42</v>
      </c>
      <c r="D45" s="126" t="s">
        <v>43</v>
      </c>
      <c r="E45" s="126" t="s">
        <v>44</v>
      </c>
      <c r="F45" s="126" t="s">
        <v>45</v>
      </c>
      <c r="G45" s="126" t="s">
        <v>46</v>
      </c>
      <c r="H45" s="127"/>
      <c r="I45" s="127"/>
      <c r="J45" s="126" t="s">
        <v>47</v>
      </c>
      <c r="K45" s="126" t="s">
        <v>48</v>
      </c>
      <c r="L45" s="167" t="s">
        <v>49</v>
      </c>
    </row>
    <row r="46" spans="1:12" ht="25.5" customHeight="1">
      <c r="A46" s="127"/>
      <c r="B46" s="127"/>
      <c r="C46" s="127"/>
      <c r="D46" s="127"/>
      <c r="E46" s="127"/>
      <c r="F46" s="127"/>
      <c r="G46" s="126" t="s">
        <v>50</v>
      </c>
      <c r="H46" s="126" t="s">
        <v>51</v>
      </c>
      <c r="I46" s="126" t="s">
        <v>52</v>
      </c>
      <c r="J46" s="127"/>
      <c r="K46" s="127"/>
      <c r="L46" s="168"/>
    </row>
    <row r="47" spans="1:12" s="101" customFormat="1" ht="43.5" customHeight="1">
      <c r="A47" s="128" t="s">
        <v>53</v>
      </c>
      <c r="B47" s="129" t="s">
        <v>54</v>
      </c>
      <c r="C47" s="117">
        <v>1</v>
      </c>
      <c r="D47" s="118" t="s">
        <v>55</v>
      </c>
      <c r="E47" s="122">
        <v>16</v>
      </c>
      <c r="F47" s="122">
        <v>256</v>
      </c>
      <c r="G47" s="122">
        <v>192</v>
      </c>
      <c r="H47" s="130">
        <v>64</v>
      </c>
      <c r="I47" s="119"/>
      <c r="J47" s="158" t="s">
        <v>56</v>
      </c>
      <c r="K47" s="140" t="s">
        <v>57</v>
      </c>
      <c r="L47" s="160" t="s">
        <v>58</v>
      </c>
    </row>
    <row r="48" spans="1:12" ht="36" customHeight="1">
      <c r="A48" s="131"/>
      <c r="B48" s="132"/>
      <c r="C48" s="117">
        <v>2</v>
      </c>
      <c r="D48" s="121" t="s">
        <v>59</v>
      </c>
      <c r="E48" s="122">
        <v>4</v>
      </c>
      <c r="F48" s="122">
        <v>128</v>
      </c>
      <c r="G48" s="122">
        <v>8</v>
      </c>
      <c r="H48" s="119"/>
      <c r="I48" s="122">
        <v>120</v>
      </c>
      <c r="J48" s="158" t="s">
        <v>56</v>
      </c>
      <c r="K48" s="140" t="s">
        <v>60</v>
      </c>
      <c r="L48" s="163"/>
    </row>
    <row r="49" spans="1:12" s="101" customFormat="1" ht="36" customHeight="1">
      <c r="A49" s="131"/>
      <c r="B49" s="132"/>
      <c r="C49" s="117">
        <v>3</v>
      </c>
      <c r="D49" s="40" t="s">
        <v>61</v>
      </c>
      <c r="E49" s="133">
        <v>2</v>
      </c>
      <c r="F49" s="122">
        <v>32</v>
      </c>
      <c r="G49" s="122">
        <v>32</v>
      </c>
      <c r="H49" s="134"/>
      <c r="I49" s="134"/>
      <c r="J49" s="161">
        <v>1</v>
      </c>
      <c r="K49" s="117" t="s">
        <v>62</v>
      </c>
      <c r="L49" s="163"/>
    </row>
    <row r="50" spans="1:12" s="101" customFormat="1" ht="36" customHeight="1">
      <c r="A50" s="131"/>
      <c r="B50" s="132"/>
      <c r="C50" s="117">
        <v>4</v>
      </c>
      <c r="D50" s="118" t="s">
        <v>63</v>
      </c>
      <c r="E50" s="122">
        <v>2</v>
      </c>
      <c r="F50" s="122">
        <v>36</v>
      </c>
      <c r="G50" s="122">
        <v>18</v>
      </c>
      <c r="H50" s="119"/>
      <c r="I50" s="119">
        <v>18</v>
      </c>
      <c r="J50" s="161">
        <v>1</v>
      </c>
      <c r="K50" s="169" t="s">
        <v>64</v>
      </c>
      <c r="L50" s="163"/>
    </row>
    <row r="51" spans="1:12" s="101" customFormat="1" ht="40.5" customHeight="1">
      <c r="A51" s="131"/>
      <c r="B51" s="132"/>
      <c r="C51" s="117">
        <v>5</v>
      </c>
      <c r="D51" s="135" t="s">
        <v>65</v>
      </c>
      <c r="E51" s="136">
        <v>2</v>
      </c>
      <c r="F51" s="137">
        <v>32</v>
      </c>
      <c r="G51" s="137">
        <v>32</v>
      </c>
      <c r="H51" s="138"/>
      <c r="I51" s="138"/>
      <c r="J51" s="170">
        <v>1</v>
      </c>
      <c r="K51" s="171" t="s">
        <v>66</v>
      </c>
      <c r="L51" s="163"/>
    </row>
    <row r="52" spans="1:12" s="101" customFormat="1" ht="40.5" customHeight="1">
      <c r="A52" s="131"/>
      <c r="B52" s="132"/>
      <c r="C52" s="117">
        <v>6</v>
      </c>
      <c r="D52" s="40" t="s">
        <v>67</v>
      </c>
      <c r="E52" s="133">
        <v>10</v>
      </c>
      <c r="F52" s="122">
        <v>192</v>
      </c>
      <c r="G52" s="122">
        <v>184</v>
      </c>
      <c r="H52" s="122">
        <v>8</v>
      </c>
      <c r="I52" s="134"/>
      <c r="J52" s="158" t="s">
        <v>68</v>
      </c>
      <c r="K52" s="117" t="s">
        <v>69</v>
      </c>
      <c r="L52" s="163"/>
    </row>
    <row r="53" spans="1:12" s="101" customFormat="1" ht="36" customHeight="1">
      <c r="A53" s="131"/>
      <c r="B53" s="132"/>
      <c r="C53" s="117">
        <v>7</v>
      </c>
      <c r="D53" s="139" t="s">
        <v>70</v>
      </c>
      <c r="E53" s="122">
        <v>3</v>
      </c>
      <c r="F53" s="122">
        <v>48</v>
      </c>
      <c r="G53" s="122">
        <v>48</v>
      </c>
      <c r="H53" s="140"/>
      <c r="I53" s="122"/>
      <c r="J53" s="161">
        <v>2</v>
      </c>
      <c r="K53" s="172"/>
      <c r="L53" s="163"/>
    </row>
    <row r="54" spans="1:12" s="101" customFormat="1" ht="36" customHeight="1">
      <c r="A54" s="131"/>
      <c r="B54" s="132"/>
      <c r="C54" s="117">
        <v>8</v>
      </c>
      <c r="D54" s="141" t="s">
        <v>71</v>
      </c>
      <c r="E54" s="142">
        <v>4</v>
      </c>
      <c r="F54" s="142">
        <v>64</v>
      </c>
      <c r="G54" s="142">
        <v>64</v>
      </c>
      <c r="H54" s="142"/>
      <c r="I54" s="142"/>
      <c r="J54" s="158" t="s">
        <v>72</v>
      </c>
      <c r="K54" s="117" t="s">
        <v>73</v>
      </c>
      <c r="L54" s="163"/>
    </row>
    <row r="55" spans="1:12" ht="43.5" customHeight="1">
      <c r="A55" s="131"/>
      <c r="B55" s="132"/>
      <c r="C55" s="117">
        <v>9</v>
      </c>
      <c r="D55" s="143" t="s">
        <v>74</v>
      </c>
      <c r="E55" s="136">
        <v>4</v>
      </c>
      <c r="F55" s="137">
        <v>64</v>
      </c>
      <c r="G55" s="137">
        <v>64</v>
      </c>
      <c r="H55" s="138"/>
      <c r="I55" s="138"/>
      <c r="J55" s="170">
        <v>3</v>
      </c>
      <c r="K55" s="124" t="s">
        <v>75</v>
      </c>
      <c r="L55" s="163"/>
    </row>
    <row r="56" spans="1:12" ht="25.5" customHeight="1">
      <c r="A56" s="131"/>
      <c r="B56" s="144" t="s">
        <v>76</v>
      </c>
      <c r="C56" s="145"/>
      <c r="D56" s="145"/>
      <c r="E56" s="146">
        <f>SUM(E47:E55)</f>
        <v>47</v>
      </c>
      <c r="F56" s="146">
        <f>SUM(F47:F55)</f>
        <v>852</v>
      </c>
      <c r="G56" s="146">
        <f>SUM(G47:G55)</f>
        <v>642</v>
      </c>
      <c r="H56" s="146">
        <f>SUM(H47:H55)</f>
        <v>72</v>
      </c>
      <c r="I56" s="146">
        <f>SUM(I47:I55)</f>
        <v>138</v>
      </c>
      <c r="J56" s="117"/>
      <c r="K56" s="117"/>
      <c r="L56" s="173"/>
    </row>
    <row r="57" spans="1:12" ht="27" customHeight="1">
      <c r="A57" s="131"/>
      <c r="B57" s="147" t="s">
        <v>77</v>
      </c>
      <c r="C57" s="145">
        <v>1</v>
      </c>
      <c r="D57" s="148"/>
      <c r="E57" s="149"/>
      <c r="F57" s="149"/>
      <c r="G57" s="122"/>
      <c r="H57" s="140"/>
      <c r="I57" s="174"/>
      <c r="J57" s="175"/>
      <c r="K57" s="176" t="s">
        <v>78</v>
      </c>
      <c r="L57" s="177" t="s">
        <v>79</v>
      </c>
    </row>
    <row r="58" spans="1:12" ht="27.75" customHeight="1">
      <c r="A58" s="131"/>
      <c r="B58" s="147"/>
      <c r="C58" s="145">
        <v>2</v>
      </c>
      <c r="D58" s="150"/>
      <c r="E58" s="151"/>
      <c r="F58" s="152"/>
      <c r="G58" s="151"/>
      <c r="H58" s="151"/>
      <c r="I58" s="178"/>
      <c r="J58" s="145"/>
      <c r="K58" s="179"/>
      <c r="L58" s="180"/>
    </row>
    <row r="59" spans="1:12" ht="30.75" customHeight="1">
      <c r="A59" s="131"/>
      <c r="B59" s="147"/>
      <c r="C59" s="145">
        <v>3</v>
      </c>
      <c r="D59" s="150"/>
      <c r="E59" s="151"/>
      <c r="F59" s="152"/>
      <c r="G59" s="151"/>
      <c r="H59" s="151"/>
      <c r="I59" s="178"/>
      <c r="J59" s="175"/>
      <c r="K59" s="179"/>
      <c r="L59" s="180"/>
    </row>
    <row r="60" spans="1:12" ht="31.5" customHeight="1">
      <c r="A60" s="131"/>
      <c r="B60" s="147"/>
      <c r="C60" s="145">
        <v>4</v>
      </c>
      <c r="D60" s="150"/>
      <c r="E60" s="151"/>
      <c r="F60" s="152"/>
      <c r="G60" s="151"/>
      <c r="H60" s="151"/>
      <c r="I60" s="178"/>
      <c r="J60" s="175"/>
      <c r="K60" s="179"/>
      <c r="L60" s="180"/>
    </row>
    <row r="61" spans="1:12" ht="27" customHeight="1">
      <c r="A61" s="131"/>
      <c r="B61" s="147"/>
      <c r="C61" s="145">
        <v>5</v>
      </c>
      <c r="D61" s="150"/>
      <c r="E61" s="151"/>
      <c r="F61" s="152"/>
      <c r="G61" s="151"/>
      <c r="H61" s="151"/>
      <c r="I61" s="178"/>
      <c r="J61" s="175"/>
      <c r="K61" s="179"/>
      <c r="L61" s="180"/>
    </row>
    <row r="62" spans="1:12" ht="21" customHeight="1">
      <c r="A62" s="131"/>
      <c r="B62" s="147"/>
      <c r="C62" s="144" t="s">
        <v>80</v>
      </c>
      <c r="D62" s="145"/>
      <c r="E62" s="153">
        <v>12</v>
      </c>
      <c r="F62" s="153">
        <v>192</v>
      </c>
      <c r="G62" s="153">
        <v>192</v>
      </c>
      <c r="H62" s="154"/>
      <c r="I62" s="154"/>
      <c r="J62" s="145"/>
      <c r="K62" s="181"/>
      <c r="L62" s="182"/>
    </row>
    <row r="63" spans="1:15" ht="27" customHeight="1">
      <c r="A63" s="124" t="s">
        <v>81</v>
      </c>
      <c r="B63" s="117"/>
      <c r="C63" s="117"/>
      <c r="D63" s="117"/>
      <c r="E63" s="125">
        <f>E62+E56</f>
        <v>59</v>
      </c>
      <c r="F63" s="125">
        <f>F62+F56</f>
        <v>1044</v>
      </c>
      <c r="G63" s="125">
        <f>G62+G56</f>
        <v>834</v>
      </c>
      <c r="H63" s="125">
        <f>H62+H56</f>
        <v>72</v>
      </c>
      <c r="I63" s="125">
        <f>I62+I56</f>
        <v>138</v>
      </c>
      <c r="J63" s="165"/>
      <c r="K63" s="165"/>
      <c r="L63" s="182"/>
      <c r="O63" s="183"/>
    </row>
    <row r="64" spans="1:12" ht="29.25" customHeight="1">
      <c r="A64" s="126" t="s">
        <v>16</v>
      </c>
      <c r="B64" s="126" t="s">
        <v>17</v>
      </c>
      <c r="C64" s="126" t="s">
        <v>42</v>
      </c>
      <c r="D64" s="126" t="s">
        <v>43</v>
      </c>
      <c r="E64" s="126" t="s">
        <v>44</v>
      </c>
      <c r="F64" s="126" t="s">
        <v>45</v>
      </c>
      <c r="G64" s="126" t="s">
        <v>46</v>
      </c>
      <c r="H64" s="127"/>
      <c r="I64" s="127"/>
      <c r="J64" s="126" t="s">
        <v>47</v>
      </c>
      <c r="K64" s="126" t="s">
        <v>48</v>
      </c>
      <c r="L64" s="167" t="s">
        <v>49</v>
      </c>
    </row>
    <row r="65" spans="1:12" ht="21.75" customHeight="1">
      <c r="A65" s="127"/>
      <c r="B65" s="127"/>
      <c r="C65" s="127"/>
      <c r="D65" s="127"/>
      <c r="E65" s="127"/>
      <c r="F65" s="127"/>
      <c r="G65" s="126" t="s">
        <v>50</v>
      </c>
      <c r="H65" s="126" t="s">
        <v>51</v>
      </c>
      <c r="I65" s="126" t="s">
        <v>52</v>
      </c>
      <c r="J65" s="127"/>
      <c r="K65" s="127"/>
      <c r="L65" s="168"/>
    </row>
    <row r="66" spans="1:12" ht="18.7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97"/>
    </row>
    <row r="67" spans="1:12" ht="39" customHeight="1">
      <c r="A67" s="128" t="s">
        <v>82</v>
      </c>
      <c r="B67" s="128" t="s">
        <v>83</v>
      </c>
      <c r="C67" s="117">
        <v>1</v>
      </c>
      <c r="D67" s="184" t="s">
        <v>84</v>
      </c>
      <c r="E67" s="185">
        <v>3</v>
      </c>
      <c r="F67" s="185">
        <v>56</v>
      </c>
      <c r="G67" s="185">
        <v>32</v>
      </c>
      <c r="H67" s="185">
        <v>24</v>
      </c>
      <c r="I67" s="142"/>
      <c r="J67" s="198">
        <v>1</v>
      </c>
      <c r="K67" s="199" t="s">
        <v>85</v>
      </c>
      <c r="L67" s="200" t="s">
        <v>86</v>
      </c>
    </row>
    <row r="68" spans="1:12" ht="44.25" customHeight="1">
      <c r="A68" s="131"/>
      <c r="B68" s="131"/>
      <c r="C68" s="117">
        <v>2</v>
      </c>
      <c r="D68" s="186" t="s">
        <v>87</v>
      </c>
      <c r="E68" s="185">
        <v>4</v>
      </c>
      <c r="F68" s="185">
        <v>80</v>
      </c>
      <c r="G68" s="185">
        <v>32</v>
      </c>
      <c r="H68" s="185">
        <v>48</v>
      </c>
      <c r="I68" s="142"/>
      <c r="J68" s="201">
        <v>1</v>
      </c>
      <c r="K68" s="202"/>
      <c r="L68" s="163"/>
    </row>
    <row r="69" spans="1:12" ht="42" customHeight="1">
      <c r="A69" s="131"/>
      <c r="B69" s="131"/>
      <c r="C69" s="117">
        <v>3</v>
      </c>
      <c r="D69" s="187" t="s">
        <v>88</v>
      </c>
      <c r="E69" s="188">
        <v>4</v>
      </c>
      <c r="F69" s="133">
        <v>72</v>
      </c>
      <c r="G69" s="133">
        <v>48</v>
      </c>
      <c r="H69" s="133">
        <v>24</v>
      </c>
      <c r="I69" s="203"/>
      <c r="J69" s="161">
        <v>2</v>
      </c>
      <c r="K69" s="202"/>
      <c r="L69" s="163"/>
    </row>
    <row r="70" spans="1:12" ht="48" customHeight="1">
      <c r="A70" s="131"/>
      <c r="B70" s="131"/>
      <c r="C70" s="117">
        <v>4</v>
      </c>
      <c r="D70" s="189" t="s">
        <v>89</v>
      </c>
      <c r="E70" s="185">
        <v>1</v>
      </c>
      <c r="F70" s="185">
        <v>24</v>
      </c>
      <c r="G70" s="185"/>
      <c r="H70" s="185"/>
      <c r="I70" s="142">
        <v>24</v>
      </c>
      <c r="J70" s="201">
        <v>2</v>
      </c>
      <c r="K70" s="202"/>
      <c r="L70" s="163"/>
    </row>
    <row r="71" spans="1:12" ht="30" customHeight="1">
      <c r="A71" s="131"/>
      <c r="B71" s="131"/>
      <c r="C71" s="117">
        <v>5</v>
      </c>
      <c r="D71" s="121" t="s">
        <v>90</v>
      </c>
      <c r="E71" s="151">
        <v>3</v>
      </c>
      <c r="F71" s="152">
        <v>56</v>
      </c>
      <c r="G71" s="151">
        <v>32</v>
      </c>
      <c r="H71" s="151">
        <v>24</v>
      </c>
      <c r="I71" s="178"/>
      <c r="J71" s="204">
        <v>2</v>
      </c>
      <c r="K71" s="202"/>
      <c r="L71" s="163"/>
    </row>
    <row r="72" spans="1:12" s="101" customFormat="1" ht="36.75" customHeight="1">
      <c r="A72" s="131"/>
      <c r="B72" s="131"/>
      <c r="C72" s="117">
        <v>6</v>
      </c>
      <c r="D72" s="190" t="s">
        <v>91</v>
      </c>
      <c r="E72" s="41">
        <v>3</v>
      </c>
      <c r="F72" s="41">
        <v>56</v>
      </c>
      <c r="G72" s="41">
        <v>32</v>
      </c>
      <c r="H72" s="41">
        <v>24</v>
      </c>
      <c r="I72" s="134"/>
      <c r="J72" s="130">
        <v>3</v>
      </c>
      <c r="K72" s="202"/>
      <c r="L72" s="163"/>
    </row>
    <row r="73" spans="1:12" ht="43.5" customHeight="1">
      <c r="A73" s="131"/>
      <c r="B73" s="131"/>
      <c r="C73" s="117">
        <v>7</v>
      </c>
      <c r="D73" s="28" t="s">
        <v>92</v>
      </c>
      <c r="E73" s="41">
        <v>3</v>
      </c>
      <c r="F73" s="41">
        <v>56</v>
      </c>
      <c r="G73" s="41">
        <v>32</v>
      </c>
      <c r="H73" s="41">
        <v>24</v>
      </c>
      <c r="I73" s="134"/>
      <c r="J73" s="130">
        <v>3</v>
      </c>
      <c r="K73" s="205"/>
      <c r="L73" s="163"/>
    </row>
    <row r="74" spans="1:12" ht="43.5" customHeight="1">
      <c r="A74" s="131"/>
      <c r="B74" s="131"/>
      <c r="C74" s="117">
        <v>8</v>
      </c>
      <c r="D74" s="191" t="s">
        <v>93</v>
      </c>
      <c r="E74" s="41">
        <v>4</v>
      </c>
      <c r="F74" s="41">
        <v>64</v>
      </c>
      <c r="G74" s="41">
        <v>64</v>
      </c>
      <c r="H74" s="41"/>
      <c r="I74" s="134"/>
      <c r="J74" s="130">
        <v>4</v>
      </c>
      <c r="K74" s="145" t="s">
        <v>94</v>
      </c>
      <c r="L74" s="163"/>
    </row>
    <row r="75" spans="1:12" ht="28.5" customHeight="1">
      <c r="A75" s="124" t="s">
        <v>95</v>
      </c>
      <c r="B75" s="117"/>
      <c r="C75" s="117"/>
      <c r="D75" s="117"/>
      <c r="E75" s="125">
        <f>SUM(E67:E74)</f>
        <v>25</v>
      </c>
      <c r="F75" s="125">
        <f>SUM(F67:F74)</f>
        <v>464</v>
      </c>
      <c r="G75" s="125">
        <f>SUM(G67:G74)</f>
        <v>272</v>
      </c>
      <c r="H75" s="125">
        <f>SUM(H67:H74)</f>
        <v>168</v>
      </c>
      <c r="I75" s="125">
        <f>SUM(I67:I74)</f>
        <v>24</v>
      </c>
      <c r="J75" s="165"/>
      <c r="K75" s="165"/>
      <c r="L75" s="182"/>
    </row>
    <row r="76" spans="1:12" ht="28.5" customHeight="1">
      <c r="A76" s="126" t="s">
        <v>16</v>
      </c>
      <c r="B76" s="126" t="s">
        <v>17</v>
      </c>
      <c r="C76" s="126" t="s">
        <v>42</v>
      </c>
      <c r="D76" s="126" t="s">
        <v>43</v>
      </c>
      <c r="E76" s="126" t="s">
        <v>44</v>
      </c>
      <c r="F76" s="126" t="s">
        <v>45</v>
      </c>
      <c r="G76" s="126" t="s">
        <v>46</v>
      </c>
      <c r="H76" s="127"/>
      <c r="I76" s="127"/>
      <c r="J76" s="126" t="s">
        <v>47</v>
      </c>
      <c r="K76" s="126" t="s">
        <v>48</v>
      </c>
      <c r="L76" s="126" t="s">
        <v>49</v>
      </c>
    </row>
    <row r="77" spans="1:12" ht="38.25">
      <c r="A77" s="127"/>
      <c r="B77" s="127"/>
      <c r="C77" s="127"/>
      <c r="D77" s="127"/>
      <c r="E77" s="127"/>
      <c r="F77" s="127"/>
      <c r="G77" s="126" t="s">
        <v>50</v>
      </c>
      <c r="H77" s="126" t="s">
        <v>51</v>
      </c>
      <c r="I77" s="126" t="s">
        <v>52</v>
      </c>
      <c r="J77" s="127"/>
      <c r="K77" s="127"/>
      <c r="L77" s="127"/>
    </row>
    <row r="78" spans="1:12" ht="39" customHeight="1">
      <c r="A78" s="131" t="s">
        <v>96</v>
      </c>
      <c r="B78" s="128" t="s">
        <v>30</v>
      </c>
      <c r="C78" s="117">
        <v>1</v>
      </c>
      <c r="D78" s="40" t="s">
        <v>97</v>
      </c>
      <c r="E78" s="41">
        <v>2</v>
      </c>
      <c r="F78" s="41">
        <v>36</v>
      </c>
      <c r="G78" s="41">
        <v>24</v>
      </c>
      <c r="H78" s="41">
        <v>12</v>
      </c>
      <c r="I78" s="140"/>
      <c r="J78" s="161">
        <v>3</v>
      </c>
      <c r="K78" s="206" t="s">
        <v>73</v>
      </c>
      <c r="L78" s="173" t="s">
        <v>86</v>
      </c>
    </row>
    <row r="79" spans="1:12" ht="39" customHeight="1">
      <c r="A79" s="131"/>
      <c r="B79" s="128"/>
      <c r="C79" s="117">
        <v>2</v>
      </c>
      <c r="D79" s="28" t="s">
        <v>98</v>
      </c>
      <c r="E79" s="41">
        <v>4</v>
      </c>
      <c r="F79" s="41">
        <v>72</v>
      </c>
      <c r="G79" s="41">
        <v>48</v>
      </c>
      <c r="H79" s="41">
        <v>24</v>
      </c>
      <c r="I79" s="134"/>
      <c r="J79" s="161">
        <v>3</v>
      </c>
      <c r="K79" s="207"/>
      <c r="L79" s="173"/>
    </row>
    <row r="80" spans="1:12" ht="48" customHeight="1">
      <c r="A80" s="131"/>
      <c r="B80" s="128"/>
      <c r="C80" s="117">
        <v>3</v>
      </c>
      <c r="D80" s="40" t="s">
        <v>99</v>
      </c>
      <c r="E80" s="41">
        <v>3</v>
      </c>
      <c r="F80" s="41">
        <v>56</v>
      </c>
      <c r="G80" s="41">
        <v>32</v>
      </c>
      <c r="H80" s="41">
        <v>24</v>
      </c>
      <c r="I80" s="134"/>
      <c r="J80" s="130">
        <v>4</v>
      </c>
      <c r="K80" s="207"/>
      <c r="L80" s="173"/>
    </row>
    <row r="81" spans="1:12" ht="48" customHeight="1">
      <c r="A81" s="131"/>
      <c r="B81" s="128"/>
      <c r="C81" s="117">
        <v>4</v>
      </c>
      <c r="D81" s="40" t="s">
        <v>100</v>
      </c>
      <c r="E81" s="41">
        <v>4</v>
      </c>
      <c r="F81" s="41">
        <v>72</v>
      </c>
      <c r="G81" s="41">
        <v>48</v>
      </c>
      <c r="H81" s="41">
        <v>24</v>
      </c>
      <c r="I81" s="134"/>
      <c r="J81" s="161">
        <v>4</v>
      </c>
      <c r="K81" s="207"/>
      <c r="L81" s="173"/>
    </row>
    <row r="82" spans="1:12" ht="48" customHeight="1">
      <c r="A82" s="131"/>
      <c r="B82" s="128"/>
      <c r="C82" s="117">
        <v>5</v>
      </c>
      <c r="D82" s="40" t="s">
        <v>101</v>
      </c>
      <c r="E82" s="41">
        <v>1</v>
      </c>
      <c r="F82" s="41">
        <v>24</v>
      </c>
      <c r="G82" s="41"/>
      <c r="H82" s="41"/>
      <c r="I82" s="41">
        <v>24</v>
      </c>
      <c r="J82" s="130">
        <v>4</v>
      </c>
      <c r="K82" s="207"/>
      <c r="L82" s="173"/>
    </row>
    <row r="83" spans="1:12" ht="48" customHeight="1">
      <c r="A83" s="131"/>
      <c r="B83" s="128"/>
      <c r="C83" s="117">
        <v>6</v>
      </c>
      <c r="D83" s="40" t="s">
        <v>102</v>
      </c>
      <c r="E83" s="41">
        <v>3</v>
      </c>
      <c r="F83" s="41">
        <v>56</v>
      </c>
      <c r="G83" s="41">
        <v>32</v>
      </c>
      <c r="H83" s="41">
        <v>24</v>
      </c>
      <c r="I83" s="134"/>
      <c r="J83" s="130">
        <v>4</v>
      </c>
      <c r="K83" s="207"/>
      <c r="L83" s="173"/>
    </row>
    <row r="84" spans="1:12" ht="49.5" customHeight="1">
      <c r="A84" s="131"/>
      <c r="B84" s="128"/>
      <c r="C84" s="117">
        <v>7</v>
      </c>
      <c r="D84" s="40" t="s">
        <v>103</v>
      </c>
      <c r="E84" s="41">
        <v>2</v>
      </c>
      <c r="F84" s="41">
        <v>36</v>
      </c>
      <c r="G84" s="41">
        <v>24</v>
      </c>
      <c r="H84" s="41">
        <v>12</v>
      </c>
      <c r="I84" s="208"/>
      <c r="J84" s="161">
        <v>5</v>
      </c>
      <c r="K84" s="207"/>
      <c r="L84" s="173"/>
    </row>
    <row r="85" spans="1:12" ht="60.75" customHeight="1">
      <c r="A85" s="131"/>
      <c r="B85" s="128"/>
      <c r="C85" s="117">
        <v>8</v>
      </c>
      <c r="D85" s="40" t="s">
        <v>104</v>
      </c>
      <c r="E85" s="41">
        <v>3</v>
      </c>
      <c r="F85" s="41">
        <v>56</v>
      </c>
      <c r="G85" s="41">
        <v>32</v>
      </c>
      <c r="H85" s="41">
        <v>24</v>
      </c>
      <c r="I85" s="140"/>
      <c r="J85" s="161">
        <v>5</v>
      </c>
      <c r="K85" s="207"/>
      <c r="L85" s="173"/>
    </row>
    <row r="86" spans="1:12" ht="49.5" customHeight="1">
      <c r="A86" s="131"/>
      <c r="B86" s="128"/>
      <c r="C86" s="117">
        <v>9</v>
      </c>
      <c r="D86" s="40" t="s">
        <v>105</v>
      </c>
      <c r="E86" s="41">
        <v>3</v>
      </c>
      <c r="F86" s="41">
        <v>56</v>
      </c>
      <c r="G86" s="41">
        <v>32</v>
      </c>
      <c r="H86" s="41">
        <v>24</v>
      </c>
      <c r="I86" s="134"/>
      <c r="J86" s="161">
        <v>5</v>
      </c>
      <c r="K86" s="207"/>
      <c r="L86" s="173"/>
    </row>
    <row r="87" spans="1:17" ht="39" customHeight="1">
      <c r="A87" s="131"/>
      <c r="B87" s="131"/>
      <c r="C87" s="117">
        <v>10</v>
      </c>
      <c r="D87" s="40" t="s">
        <v>106</v>
      </c>
      <c r="E87" s="41">
        <v>3</v>
      </c>
      <c r="F87" s="41">
        <v>56</v>
      </c>
      <c r="G87" s="41">
        <v>32</v>
      </c>
      <c r="H87" s="41">
        <v>24</v>
      </c>
      <c r="I87" s="140"/>
      <c r="J87" s="161">
        <v>6</v>
      </c>
      <c r="K87" s="207"/>
      <c r="L87" s="173"/>
      <c r="M87" s="209"/>
      <c r="Q87" s="213"/>
    </row>
    <row r="88" spans="1:12" ht="39" customHeight="1">
      <c r="A88" s="131"/>
      <c r="B88" s="131"/>
      <c r="C88" s="117">
        <v>11</v>
      </c>
      <c r="D88" s="40" t="s">
        <v>107</v>
      </c>
      <c r="E88" s="41">
        <v>2</v>
      </c>
      <c r="F88" s="41">
        <v>36</v>
      </c>
      <c r="G88" s="41">
        <v>24</v>
      </c>
      <c r="H88" s="41">
        <v>12</v>
      </c>
      <c r="I88" s="208"/>
      <c r="J88" s="161">
        <v>6</v>
      </c>
      <c r="K88" s="207"/>
      <c r="L88" s="173"/>
    </row>
    <row r="89" spans="1:21" ht="39" customHeight="1">
      <c r="A89" s="131"/>
      <c r="B89" s="131"/>
      <c r="C89" s="117">
        <v>12</v>
      </c>
      <c r="D89" s="40" t="s">
        <v>108</v>
      </c>
      <c r="E89" s="41">
        <v>2</v>
      </c>
      <c r="F89" s="41">
        <v>36</v>
      </c>
      <c r="G89" s="41">
        <v>24</v>
      </c>
      <c r="H89" s="41">
        <v>12</v>
      </c>
      <c r="I89" s="140"/>
      <c r="J89" s="117">
        <v>7</v>
      </c>
      <c r="K89" s="210"/>
      <c r="L89" s="173"/>
      <c r="P89" s="209"/>
      <c r="S89" s="213"/>
      <c r="U89" s="213"/>
    </row>
    <row r="90" spans="1:16" ht="30.75" customHeight="1">
      <c r="A90" s="131"/>
      <c r="B90" s="144" t="s">
        <v>109</v>
      </c>
      <c r="C90" s="145"/>
      <c r="D90" s="145"/>
      <c r="E90" s="192">
        <f>SUM(E78:E89)</f>
        <v>32</v>
      </c>
      <c r="F90" s="192">
        <f>SUM(F78:F89)</f>
        <v>592</v>
      </c>
      <c r="G90" s="192">
        <f>SUM(G78:G89)</f>
        <v>352</v>
      </c>
      <c r="H90" s="192">
        <f>SUM(H78:H89)</f>
        <v>216</v>
      </c>
      <c r="I90" s="192">
        <f>SUM(I78:I89)</f>
        <v>24</v>
      </c>
      <c r="J90" s="192"/>
      <c r="K90" s="117"/>
      <c r="L90" s="173"/>
      <c r="P90" s="209"/>
    </row>
    <row r="91" spans="1:12" ht="30.75" customHeight="1">
      <c r="A91" s="131"/>
      <c r="B91" s="193" t="s">
        <v>110</v>
      </c>
      <c r="C91" s="145">
        <v>1</v>
      </c>
      <c r="D91" s="145" t="s">
        <v>111</v>
      </c>
      <c r="E91" s="151"/>
      <c r="F91" s="152"/>
      <c r="G91" s="151"/>
      <c r="H91" s="151"/>
      <c r="I91" s="178"/>
      <c r="J91" s="145"/>
      <c r="K91" s="145"/>
      <c r="L91" s="200" t="s">
        <v>112</v>
      </c>
    </row>
    <row r="92" spans="1:13" ht="30.75" customHeight="1">
      <c r="A92" s="131"/>
      <c r="B92" s="193"/>
      <c r="C92" s="145">
        <v>2</v>
      </c>
      <c r="D92" s="145"/>
      <c r="E92" s="151"/>
      <c r="F92" s="152"/>
      <c r="G92" s="151"/>
      <c r="H92" s="151"/>
      <c r="I92" s="178"/>
      <c r="J92" s="145"/>
      <c r="K92" s="181"/>
      <c r="L92" s="163"/>
      <c r="M92" s="211"/>
    </row>
    <row r="93" spans="1:12" ht="30.75" customHeight="1">
      <c r="A93" s="131"/>
      <c r="B93" s="193"/>
      <c r="C93" s="145">
        <v>3</v>
      </c>
      <c r="D93" s="145"/>
      <c r="E93" s="151"/>
      <c r="F93" s="152"/>
      <c r="G93" s="151"/>
      <c r="H93" s="151"/>
      <c r="I93" s="178"/>
      <c r="J93" s="145"/>
      <c r="K93" s="181"/>
      <c r="L93" s="163"/>
    </row>
    <row r="94" spans="1:12" ht="30.75" customHeight="1">
      <c r="A94" s="131"/>
      <c r="B94" s="193"/>
      <c r="C94" s="145">
        <v>4</v>
      </c>
      <c r="D94" s="145"/>
      <c r="E94" s="151"/>
      <c r="F94" s="152"/>
      <c r="G94" s="151"/>
      <c r="H94" s="151"/>
      <c r="I94" s="178"/>
      <c r="J94" s="145"/>
      <c r="K94" s="145"/>
      <c r="L94" s="212"/>
    </row>
    <row r="95" spans="1:12" ht="30.75" customHeight="1">
      <c r="A95" s="131"/>
      <c r="B95" s="144" t="s">
        <v>113</v>
      </c>
      <c r="C95" s="145"/>
      <c r="D95" s="145"/>
      <c r="E95" s="153">
        <v>10</v>
      </c>
      <c r="F95" s="153">
        <v>192</v>
      </c>
      <c r="G95" s="153">
        <v>96</v>
      </c>
      <c r="H95" s="153">
        <v>96</v>
      </c>
      <c r="I95" s="153"/>
      <c r="J95" s="145"/>
      <c r="K95" s="181"/>
      <c r="L95" s="182"/>
    </row>
    <row r="96" spans="1:12" ht="30.75" customHeight="1">
      <c r="A96" s="194" t="s">
        <v>114</v>
      </c>
      <c r="B96" s="195"/>
      <c r="C96" s="195"/>
      <c r="D96" s="196"/>
      <c r="E96" s="125">
        <f>SUM(E90,E95)</f>
        <v>42</v>
      </c>
      <c r="F96" s="125">
        <f>SUM(F90,F95)</f>
        <v>784</v>
      </c>
      <c r="G96" s="125">
        <f>SUM(G90,G95)</f>
        <v>448</v>
      </c>
      <c r="H96" s="125">
        <f>SUM(H90,H95)</f>
        <v>312</v>
      </c>
      <c r="I96" s="125">
        <f>SUM(I90,I95)</f>
        <v>24</v>
      </c>
      <c r="J96" s="125"/>
      <c r="K96" s="165"/>
      <c r="L96" s="182"/>
    </row>
    <row r="97" spans="1:12" ht="30.75" customHeight="1">
      <c r="A97" s="194" t="s">
        <v>115</v>
      </c>
      <c r="B97" s="195"/>
      <c r="C97" s="195"/>
      <c r="D97" s="196"/>
      <c r="E97" s="125">
        <f>E96+E75+E63+E44</f>
        <v>143</v>
      </c>
      <c r="F97" s="125">
        <f>F96+F75+F63+F44</f>
        <v>2532</v>
      </c>
      <c r="G97" s="125">
        <f>G96+G75+G63+G44</f>
        <v>1762</v>
      </c>
      <c r="H97" s="125">
        <f>H96+H75+H63+H44</f>
        <v>552</v>
      </c>
      <c r="I97" s="125">
        <f>I96+I75+I63+I44</f>
        <v>218</v>
      </c>
      <c r="J97" s="165"/>
      <c r="K97" s="165"/>
      <c r="L97" s="182"/>
    </row>
  </sheetData>
  <sheetProtection/>
  <mergeCells count="93">
    <mergeCell ref="A1:L1"/>
    <mergeCell ref="A2:L2"/>
    <mergeCell ref="A3:L3"/>
    <mergeCell ref="A4:L4"/>
    <mergeCell ref="A5:L5"/>
    <mergeCell ref="A6:L6"/>
    <mergeCell ref="A11:L11"/>
    <mergeCell ref="A19:L19"/>
    <mergeCell ref="A25:L25"/>
    <mergeCell ref="A31:L31"/>
    <mergeCell ref="A34:L34"/>
    <mergeCell ref="G35:I35"/>
    <mergeCell ref="A44:D44"/>
    <mergeCell ref="G45:I45"/>
    <mergeCell ref="B56:D56"/>
    <mergeCell ref="C62:D62"/>
    <mergeCell ref="A63:D63"/>
    <mergeCell ref="G64:I64"/>
    <mergeCell ref="A75:D75"/>
    <mergeCell ref="G76:I76"/>
    <mergeCell ref="B90:D90"/>
    <mergeCell ref="B95:D95"/>
    <mergeCell ref="A96:D96"/>
    <mergeCell ref="A97:D97"/>
    <mergeCell ref="A35:A37"/>
    <mergeCell ref="A38:A43"/>
    <mergeCell ref="A45:A46"/>
    <mergeCell ref="A47:A62"/>
    <mergeCell ref="A64:A66"/>
    <mergeCell ref="A67:A74"/>
    <mergeCell ref="A76:A77"/>
    <mergeCell ref="A78:A95"/>
    <mergeCell ref="B35:B37"/>
    <mergeCell ref="B38:B43"/>
    <mergeCell ref="B45:B46"/>
    <mergeCell ref="B47:B55"/>
    <mergeCell ref="B57:B62"/>
    <mergeCell ref="B64:B66"/>
    <mergeCell ref="B67:B74"/>
    <mergeCell ref="B76:B77"/>
    <mergeCell ref="B78:B89"/>
    <mergeCell ref="B91:B94"/>
    <mergeCell ref="C35:C37"/>
    <mergeCell ref="C45:C46"/>
    <mergeCell ref="C64:C66"/>
    <mergeCell ref="C76:C77"/>
    <mergeCell ref="D35:D37"/>
    <mergeCell ref="D45:D46"/>
    <mergeCell ref="D64:D66"/>
    <mergeCell ref="D76:D77"/>
    <mergeCell ref="D91:D94"/>
    <mergeCell ref="E35:E37"/>
    <mergeCell ref="E45:E46"/>
    <mergeCell ref="E64:E66"/>
    <mergeCell ref="E76:E77"/>
    <mergeCell ref="F35:F37"/>
    <mergeCell ref="F45:F46"/>
    <mergeCell ref="F64:F66"/>
    <mergeCell ref="F76:F77"/>
    <mergeCell ref="G36:G37"/>
    <mergeCell ref="G65:G66"/>
    <mergeCell ref="H36:H37"/>
    <mergeCell ref="H65:H66"/>
    <mergeCell ref="I36:I37"/>
    <mergeCell ref="I65:I66"/>
    <mergeCell ref="J35:J37"/>
    <mergeCell ref="J45:J46"/>
    <mergeCell ref="J64:J66"/>
    <mergeCell ref="J76:J77"/>
    <mergeCell ref="K35:K37"/>
    <mergeCell ref="K38:K43"/>
    <mergeCell ref="K45:K46"/>
    <mergeCell ref="K52:K53"/>
    <mergeCell ref="K57:K61"/>
    <mergeCell ref="K64:K66"/>
    <mergeCell ref="K67:K73"/>
    <mergeCell ref="K76:K77"/>
    <mergeCell ref="K78:K89"/>
    <mergeCell ref="L35:L37"/>
    <mergeCell ref="L38:L43"/>
    <mergeCell ref="L45:L46"/>
    <mergeCell ref="L47:L55"/>
    <mergeCell ref="L57:L61"/>
    <mergeCell ref="L64:L66"/>
    <mergeCell ref="L67:L74"/>
    <mergeCell ref="L76:L77"/>
    <mergeCell ref="L78:L90"/>
    <mergeCell ref="L91:L94"/>
    <mergeCell ref="A20:L24"/>
    <mergeCell ref="A7:L10"/>
    <mergeCell ref="A12:L18"/>
    <mergeCell ref="A26:L30"/>
    <mergeCell ref="A32:L33"/>
  </mergeCells>
  <printOptions horizontalCentered="1"/>
  <pageMargins left="0.63" right="0.16" top="0.67" bottom="0.59" header="0.51" footer="0.63"/>
  <pageSetup firstPageNumber="29" useFirstPageNumber="1" horizontalDpi="600" verticalDpi="600" orientation="portrait" paperSize="9"/>
  <rowBreaks count="4" manualBreakCount="4">
    <brk id="33" max="11" man="1"/>
    <brk id="44" max="11" man="1"/>
    <brk id="63" max="11" man="1"/>
    <brk id="75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22">
      <selection activeCell="O4" sqref="O4"/>
    </sheetView>
  </sheetViews>
  <sheetFormatPr defaultColWidth="9.00390625" defaultRowHeight="24.75" customHeight="1"/>
  <cols>
    <col min="1" max="1" width="3.875" style="0" customWidth="1"/>
    <col min="2" max="2" width="2.50390625" style="0" customWidth="1"/>
    <col min="8" max="8" width="7.00390625" style="0" customWidth="1"/>
    <col min="9" max="9" width="8.625" style="0" hidden="1" customWidth="1"/>
    <col min="10" max="10" width="5.875" style="0" customWidth="1"/>
    <col min="11" max="11" width="6.25390625" style="0" customWidth="1"/>
    <col min="12" max="12" width="5.75390625" style="0" customWidth="1"/>
    <col min="13" max="13" width="5.875" style="0" customWidth="1"/>
  </cols>
  <sheetData>
    <row r="1" spans="1:13" ht="24.75" customHeight="1">
      <c r="A1" s="67" t="s">
        <v>116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4.75" customHeight="1">
      <c r="A2" s="68" t="s">
        <v>117</v>
      </c>
      <c r="B2" s="68"/>
      <c r="C2" s="69" t="s">
        <v>118</v>
      </c>
      <c r="D2" s="70"/>
      <c r="E2" s="70"/>
      <c r="F2" s="70"/>
      <c r="G2" s="70"/>
      <c r="H2" s="70"/>
      <c r="I2" s="82"/>
      <c r="J2" s="68" t="s">
        <v>119</v>
      </c>
      <c r="K2" s="83" t="s">
        <v>120</v>
      </c>
      <c r="L2" s="84" t="s">
        <v>121</v>
      </c>
      <c r="M2" s="85" t="s">
        <v>122</v>
      </c>
    </row>
    <row r="3" spans="1:13" ht="24.75" customHeight="1">
      <c r="A3" s="68"/>
      <c r="B3" s="68"/>
      <c r="C3" s="71"/>
      <c r="D3" s="72"/>
      <c r="E3" s="72"/>
      <c r="F3" s="72"/>
      <c r="G3" s="72"/>
      <c r="H3" s="72"/>
      <c r="I3" s="86"/>
      <c r="J3" s="87"/>
      <c r="K3" s="88"/>
      <c r="L3" s="87"/>
      <c r="M3" s="85"/>
    </row>
    <row r="4" spans="1:13" ht="42" customHeight="1">
      <c r="A4" s="73">
        <v>1</v>
      </c>
      <c r="B4" s="73"/>
      <c r="C4" s="74" t="s">
        <v>123</v>
      </c>
      <c r="D4" s="74"/>
      <c r="E4" s="74"/>
      <c r="F4" s="74"/>
      <c r="G4" s="74"/>
      <c r="H4" s="74"/>
      <c r="I4" s="74"/>
      <c r="J4" s="89">
        <v>2</v>
      </c>
      <c r="K4" s="89">
        <v>32</v>
      </c>
      <c r="L4" s="90" t="s">
        <v>124</v>
      </c>
      <c r="M4" s="91" t="s">
        <v>125</v>
      </c>
    </row>
    <row r="5" spans="1:13" ht="24.75" customHeight="1">
      <c r="A5" s="73">
        <v>2</v>
      </c>
      <c r="B5" s="73"/>
      <c r="C5" s="75" t="s">
        <v>126</v>
      </c>
      <c r="D5" s="75"/>
      <c r="E5" s="75"/>
      <c r="F5" s="75"/>
      <c r="G5" s="75"/>
      <c r="H5" s="75"/>
      <c r="I5" s="75"/>
      <c r="J5" s="92">
        <v>2</v>
      </c>
      <c r="K5" s="92">
        <v>32</v>
      </c>
      <c r="L5" s="93" t="s">
        <v>127</v>
      </c>
      <c r="M5" s="91"/>
    </row>
    <row r="6" spans="1:13" ht="24.75" customHeight="1">
      <c r="A6" s="73">
        <v>3</v>
      </c>
      <c r="B6" s="73"/>
      <c r="C6" s="74" t="s">
        <v>128</v>
      </c>
      <c r="D6" s="74"/>
      <c r="E6" s="74"/>
      <c r="F6" s="74"/>
      <c r="G6" s="74"/>
      <c r="H6" s="74"/>
      <c r="I6" s="74"/>
      <c r="J6" s="92">
        <v>3</v>
      </c>
      <c r="K6" s="92">
        <v>56</v>
      </c>
      <c r="L6" s="94"/>
      <c r="M6" s="91"/>
    </row>
    <row r="7" spans="1:13" ht="24.75" customHeight="1">
      <c r="A7" s="73">
        <v>4</v>
      </c>
      <c r="B7" s="73"/>
      <c r="C7" s="75" t="s">
        <v>129</v>
      </c>
      <c r="D7" s="75"/>
      <c r="E7" s="75"/>
      <c r="F7" s="75"/>
      <c r="G7" s="75"/>
      <c r="H7" s="75"/>
      <c r="I7" s="75"/>
      <c r="J7" s="92">
        <v>3</v>
      </c>
      <c r="K7" s="92">
        <v>56</v>
      </c>
      <c r="L7" s="94"/>
      <c r="M7" s="91"/>
    </row>
    <row r="8" spans="1:13" ht="24.75" customHeight="1">
      <c r="A8" s="73">
        <v>5</v>
      </c>
      <c r="B8" s="73"/>
      <c r="C8" s="74" t="s">
        <v>130</v>
      </c>
      <c r="D8" s="74"/>
      <c r="E8" s="74"/>
      <c r="F8" s="74"/>
      <c r="G8" s="74"/>
      <c r="H8" s="74"/>
      <c r="I8" s="74"/>
      <c r="J8" s="92">
        <v>3</v>
      </c>
      <c r="K8" s="92">
        <v>56</v>
      </c>
      <c r="L8" s="94"/>
      <c r="M8" s="91"/>
    </row>
    <row r="9" spans="1:13" ht="24.75" customHeight="1">
      <c r="A9" s="73">
        <v>6</v>
      </c>
      <c r="B9" s="73"/>
      <c r="C9" s="74" t="s">
        <v>131</v>
      </c>
      <c r="D9" s="74"/>
      <c r="E9" s="74"/>
      <c r="F9" s="74"/>
      <c r="G9" s="74"/>
      <c r="H9" s="74"/>
      <c r="I9" s="74"/>
      <c r="J9" s="92">
        <v>3</v>
      </c>
      <c r="K9" s="92">
        <v>56</v>
      </c>
      <c r="L9" s="94"/>
      <c r="M9" s="91"/>
    </row>
    <row r="10" spans="1:13" ht="24.75" customHeight="1">
      <c r="A10" s="73">
        <v>7</v>
      </c>
      <c r="B10" s="73"/>
      <c r="C10" s="76" t="s">
        <v>132</v>
      </c>
      <c r="D10" s="76"/>
      <c r="E10" s="76"/>
      <c r="F10" s="76"/>
      <c r="G10" s="76"/>
      <c r="H10" s="76"/>
      <c r="I10" s="76"/>
      <c r="J10" s="89">
        <v>2</v>
      </c>
      <c r="K10" s="89">
        <v>40</v>
      </c>
      <c r="L10" s="94"/>
      <c r="M10" s="91"/>
    </row>
    <row r="11" spans="1:13" ht="24.75" customHeight="1">
      <c r="A11" s="73">
        <v>8</v>
      </c>
      <c r="B11" s="73"/>
      <c r="C11" s="77" t="s">
        <v>133</v>
      </c>
      <c r="D11" s="77"/>
      <c r="E11" s="77"/>
      <c r="F11" s="77"/>
      <c r="G11" s="77"/>
      <c r="H11" s="77"/>
      <c r="I11" s="95"/>
      <c r="J11" s="89">
        <v>3</v>
      </c>
      <c r="K11" s="89">
        <v>56</v>
      </c>
      <c r="L11" s="94"/>
      <c r="M11" s="91"/>
    </row>
    <row r="12" spans="1:13" ht="24.75" customHeight="1">
      <c r="A12" s="73">
        <v>9</v>
      </c>
      <c r="B12" s="73"/>
      <c r="C12" s="76" t="s">
        <v>134</v>
      </c>
      <c r="D12" s="76"/>
      <c r="E12" s="76"/>
      <c r="F12" s="76"/>
      <c r="G12" s="76"/>
      <c r="H12" s="76"/>
      <c r="I12" s="76"/>
      <c r="J12" s="89">
        <v>3</v>
      </c>
      <c r="K12" s="89">
        <v>56</v>
      </c>
      <c r="L12" s="94"/>
      <c r="M12" s="91"/>
    </row>
    <row r="13" spans="1:13" ht="24.75" customHeight="1">
      <c r="A13" s="73">
        <v>10</v>
      </c>
      <c r="B13" s="73"/>
      <c r="C13" s="76" t="s">
        <v>135</v>
      </c>
      <c r="D13" s="76"/>
      <c r="E13" s="76"/>
      <c r="F13" s="76"/>
      <c r="G13" s="76"/>
      <c r="H13" s="76"/>
      <c r="I13" s="76"/>
      <c r="J13" s="92">
        <v>3</v>
      </c>
      <c r="K13" s="92">
        <v>56</v>
      </c>
      <c r="L13" s="94"/>
      <c r="M13" s="91"/>
    </row>
    <row r="14" spans="1:13" ht="24.75" customHeight="1">
      <c r="A14" s="73">
        <v>11</v>
      </c>
      <c r="B14" s="73"/>
      <c r="C14" s="76" t="s">
        <v>136</v>
      </c>
      <c r="D14" s="76"/>
      <c r="E14" s="76"/>
      <c r="F14" s="76"/>
      <c r="G14" s="76"/>
      <c r="H14" s="76"/>
      <c r="I14" s="76"/>
      <c r="J14" s="92">
        <v>3</v>
      </c>
      <c r="K14" s="92">
        <v>56</v>
      </c>
      <c r="L14" s="94"/>
      <c r="M14" s="91"/>
    </row>
    <row r="15" spans="1:13" ht="24.75" customHeight="1">
      <c r="A15" s="73">
        <v>12</v>
      </c>
      <c r="B15" s="73"/>
      <c r="C15" s="76" t="s">
        <v>137</v>
      </c>
      <c r="D15" s="76"/>
      <c r="E15" s="76"/>
      <c r="F15" s="76"/>
      <c r="G15" s="76"/>
      <c r="H15" s="76"/>
      <c r="I15" s="76"/>
      <c r="J15" s="92">
        <v>3</v>
      </c>
      <c r="K15" s="92">
        <v>56</v>
      </c>
      <c r="L15" s="94"/>
      <c r="M15" s="91"/>
    </row>
    <row r="16" spans="1:13" ht="24.75" customHeight="1">
      <c r="A16" s="73">
        <v>13</v>
      </c>
      <c r="B16" s="73"/>
      <c r="C16" s="78" t="s">
        <v>138</v>
      </c>
      <c r="D16" s="77"/>
      <c r="E16" s="77"/>
      <c r="F16" s="77"/>
      <c r="G16" s="77"/>
      <c r="H16" s="77"/>
      <c r="I16" s="77"/>
      <c r="J16" s="89">
        <v>3</v>
      </c>
      <c r="K16" s="89">
        <v>56</v>
      </c>
      <c r="L16" s="94"/>
      <c r="M16" s="91"/>
    </row>
    <row r="17" spans="1:13" ht="24.75" customHeight="1">
      <c r="A17" s="73">
        <v>14</v>
      </c>
      <c r="B17" s="73"/>
      <c r="C17" s="79" t="s">
        <v>139</v>
      </c>
      <c r="D17" s="74"/>
      <c r="E17" s="74"/>
      <c r="F17" s="74"/>
      <c r="G17" s="74"/>
      <c r="H17" s="74"/>
      <c r="I17" s="74"/>
      <c r="J17" s="89">
        <v>3</v>
      </c>
      <c r="K17" s="89">
        <v>56</v>
      </c>
      <c r="L17" s="94"/>
      <c r="M17" s="91"/>
    </row>
    <row r="18" spans="1:13" ht="24.75" customHeight="1">
      <c r="A18" s="73">
        <v>15</v>
      </c>
      <c r="B18" s="73"/>
      <c r="C18" s="80" t="s">
        <v>140</v>
      </c>
      <c r="D18" s="80"/>
      <c r="E18" s="80"/>
      <c r="F18" s="80"/>
      <c r="G18" s="80"/>
      <c r="H18" s="80"/>
      <c r="I18" s="80"/>
      <c r="J18" s="96">
        <v>2</v>
      </c>
      <c r="K18" s="96">
        <v>40</v>
      </c>
      <c r="L18" s="94"/>
      <c r="M18" s="91"/>
    </row>
    <row r="19" spans="1:13" ht="24.75" customHeight="1">
      <c r="A19" s="73">
        <v>16</v>
      </c>
      <c r="B19" s="73"/>
      <c r="C19" s="81" t="s">
        <v>141</v>
      </c>
      <c r="D19" s="76"/>
      <c r="E19" s="76"/>
      <c r="F19" s="76"/>
      <c r="G19" s="76"/>
      <c r="H19" s="76"/>
      <c r="I19" s="76"/>
      <c r="J19" s="89">
        <v>2</v>
      </c>
      <c r="K19" s="89">
        <v>40</v>
      </c>
      <c r="L19" s="94"/>
      <c r="M19" s="91"/>
    </row>
    <row r="20" spans="1:13" ht="24.75" customHeight="1">
      <c r="A20" s="73">
        <v>17</v>
      </c>
      <c r="B20" s="73"/>
      <c r="C20" s="76" t="s">
        <v>142</v>
      </c>
      <c r="D20" s="76"/>
      <c r="E20" s="76"/>
      <c r="F20" s="76"/>
      <c r="G20" s="76"/>
      <c r="H20" s="76"/>
      <c r="I20" s="76"/>
      <c r="J20" s="89">
        <v>3</v>
      </c>
      <c r="K20" s="89">
        <v>56</v>
      </c>
      <c r="L20" s="94"/>
      <c r="M20" s="91"/>
    </row>
    <row r="21" spans="1:13" ht="24.75" customHeight="1">
      <c r="A21" s="73">
        <v>18</v>
      </c>
      <c r="B21" s="73"/>
      <c r="C21" s="76" t="s">
        <v>143</v>
      </c>
      <c r="D21" s="76"/>
      <c r="E21" s="76"/>
      <c r="F21" s="76"/>
      <c r="G21" s="76"/>
      <c r="H21" s="76"/>
      <c r="I21" s="76"/>
      <c r="J21" s="89">
        <v>3</v>
      </c>
      <c r="K21" s="89">
        <v>56</v>
      </c>
      <c r="L21" s="94"/>
      <c r="M21" s="91"/>
    </row>
    <row r="22" spans="1:13" ht="24.75" customHeight="1">
      <c r="A22" s="73">
        <v>19</v>
      </c>
      <c r="B22" s="73"/>
      <c r="C22" s="76" t="s">
        <v>144</v>
      </c>
      <c r="D22" s="76"/>
      <c r="E22" s="76"/>
      <c r="F22" s="76"/>
      <c r="G22" s="76"/>
      <c r="H22" s="76"/>
      <c r="I22" s="76"/>
      <c r="J22" s="89">
        <v>2</v>
      </c>
      <c r="K22" s="89">
        <v>40</v>
      </c>
      <c r="L22" s="94"/>
      <c r="M22" s="91"/>
    </row>
    <row r="23" spans="1:13" ht="30.75" customHeight="1">
      <c r="A23" s="73">
        <v>20</v>
      </c>
      <c r="B23" s="73"/>
      <c r="C23" s="74" t="s">
        <v>145</v>
      </c>
      <c r="D23" s="74"/>
      <c r="E23" s="74"/>
      <c r="F23" s="74"/>
      <c r="G23" s="74"/>
      <c r="H23" s="74"/>
      <c r="I23" s="74"/>
      <c r="J23" s="89">
        <v>2</v>
      </c>
      <c r="K23" s="89">
        <v>40</v>
      </c>
      <c r="L23" s="94"/>
      <c r="M23" s="91"/>
    </row>
    <row r="24" spans="1:13" ht="30" customHeight="1">
      <c r="A24" s="73">
        <v>21</v>
      </c>
      <c r="B24" s="73"/>
      <c r="C24" s="74" t="s">
        <v>146</v>
      </c>
      <c r="D24" s="74"/>
      <c r="E24" s="74"/>
      <c r="F24" s="74"/>
      <c r="G24" s="74"/>
      <c r="H24" s="74"/>
      <c r="I24" s="74"/>
      <c r="J24" s="89">
        <v>3</v>
      </c>
      <c r="K24" s="89">
        <v>56</v>
      </c>
      <c r="L24" s="94"/>
      <c r="M24" s="91"/>
    </row>
    <row r="25" spans="1:13" ht="30" customHeight="1">
      <c r="A25" s="73">
        <v>22</v>
      </c>
      <c r="B25" s="73"/>
      <c r="C25" s="74" t="s">
        <v>147</v>
      </c>
      <c r="D25" s="74"/>
      <c r="E25" s="74"/>
      <c r="F25" s="74"/>
      <c r="G25" s="74"/>
      <c r="H25" s="74"/>
      <c r="I25" s="74"/>
      <c r="J25" s="89">
        <v>3</v>
      </c>
      <c r="K25" s="89">
        <v>56</v>
      </c>
      <c r="L25" s="94"/>
      <c r="M25" s="91"/>
    </row>
    <row r="26" spans="1:13" ht="24.75" customHeight="1">
      <c r="A26" s="73">
        <v>23</v>
      </c>
      <c r="B26" s="73"/>
      <c r="C26" s="81" t="s">
        <v>148</v>
      </c>
      <c r="D26" s="76"/>
      <c r="E26" s="76"/>
      <c r="F26" s="76"/>
      <c r="G26" s="76"/>
      <c r="H26" s="76"/>
      <c r="I26" s="97"/>
      <c r="J26" s="89">
        <v>1</v>
      </c>
      <c r="K26" s="89">
        <v>16</v>
      </c>
      <c r="L26" s="94"/>
      <c r="M26" s="91"/>
    </row>
    <row r="27" spans="1:13" ht="30" customHeight="1">
      <c r="A27" s="73">
        <v>24</v>
      </c>
      <c r="B27" s="73"/>
      <c r="C27" s="81" t="s">
        <v>149</v>
      </c>
      <c r="D27" s="76"/>
      <c r="E27" s="76"/>
      <c r="F27" s="76"/>
      <c r="G27" s="76"/>
      <c r="H27" s="76"/>
      <c r="I27" s="76"/>
      <c r="J27" s="89">
        <v>2</v>
      </c>
      <c r="K27" s="89">
        <v>48</v>
      </c>
      <c r="L27" s="98"/>
      <c r="M27" s="91"/>
    </row>
  </sheetData>
  <sheetProtection/>
  <mergeCells count="57">
    <mergeCell ref="A1:M1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2:B12"/>
    <mergeCell ref="C12:I12"/>
    <mergeCell ref="A13:B13"/>
    <mergeCell ref="C13:I13"/>
    <mergeCell ref="A14:B14"/>
    <mergeCell ref="C14:I14"/>
    <mergeCell ref="A15:B15"/>
    <mergeCell ref="C15:I15"/>
    <mergeCell ref="A16:B16"/>
    <mergeCell ref="C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7"/>
    <mergeCell ref="C27:I27"/>
    <mergeCell ref="J2:J3"/>
    <mergeCell ref="K2:K3"/>
    <mergeCell ref="L2:L3"/>
    <mergeCell ref="L5:L27"/>
    <mergeCell ref="M2:M3"/>
    <mergeCell ref="M4:M27"/>
    <mergeCell ref="A2:B3"/>
    <mergeCell ref="C2:I3"/>
  </mergeCells>
  <printOptions/>
  <pageMargins left="0.7" right="0.7" top="0.75" bottom="0.75" header="0.3" footer="0.3"/>
  <pageSetup horizontalDpi="1200" verticalDpi="12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6.25390625" style="1" customWidth="1"/>
    <col min="2" max="2" width="30.375" style="1" customWidth="1"/>
    <col min="3" max="3" width="9.25390625" style="1" customWidth="1"/>
    <col min="4" max="4" width="6.25390625" style="1" customWidth="1"/>
    <col min="5" max="5" width="30.125" style="1" customWidth="1"/>
    <col min="6" max="6" width="9.125" style="1" customWidth="1"/>
    <col min="7" max="7" width="6.25390625" style="1" customWidth="1"/>
    <col min="8" max="8" width="22.125" style="1" customWidth="1"/>
    <col min="9" max="9" width="12.00390625" style="1" customWidth="1"/>
    <col min="10" max="10" width="6.25390625" style="1" customWidth="1"/>
    <col min="11" max="11" width="36.875" style="1" customWidth="1"/>
    <col min="12" max="12" width="8.625" style="1" customWidth="1"/>
    <col min="13" max="16384" width="9.00390625" style="2" customWidth="1"/>
  </cols>
  <sheetData>
    <row r="1" spans="1:12" ht="14.25">
      <c r="A1" s="3" t="s">
        <v>150</v>
      </c>
      <c r="B1" s="4"/>
      <c r="C1" s="5"/>
      <c r="D1" s="3" t="s">
        <v>151</v>
      </c>
      <c r="E1" s="4"/>
      <c r="F1" s="5"/>
      <c r="G1" s="3" t="s">
        <v>152</v>
      </c>
      <c r="H1" s="4"/>
      <c r="I1" s="5"/>
      <c r="J1" s="3" t="s">
        <v>153</v>
      </c>
      <c r="K1" s="4"/>
      <c r="L1" s="5"/>
    </row>
    <row r="2" spans="1:12" ht="14.25">
      <c r="A2" s="6" t="s">
        <v>154</v>
      </c>
      <c r="B2" s="7" t="s">
        <v>155</v>
      </c>
      <c r="C2" s="8" t="s">
        <v>156</v>
      </c>
      <c r="D2" s="6" t="s">
        <v>154</v>
      </c>
      <c r="E2" s="7" t="s">
        <v>155</v>
      </c>
      <c r="F2" s="8" t="s">
        <v>157</v>
      </c>
      <c r="G2" s="6" t="s">
        <v>154</v>
      </c>
      <c r="H2" s="7" t="s">
        <v>155</v>
      </c>
      <c r="I2" s="8" t="s">
        <v>157</v>
      </c>
      <c r="J2" s="6" t="s">
        <v>154</v>
      </c>
      <c r="K2" s="7" t="s">
        <v>155</v>
      </c>
      <c r="L2" s="8" t="s">
        <v>157</v>
      </c>
    </row>
    <row r="3" spans="1:12" ht="45">
      <c r="A3" s="9">
        <v>1</v>
      </c>
      <c r="B3" s="10" t="s">
        <v>158</v>
      </c>
      <c r="C3" s="11">
        <v>3</v>
      </c>
      <c r="D3" s="9">
        <v>1</v>
      </c>
      <c r="E3" s="12" t="s">
        <v>38</v>
      </c>
      <c r="F3" s="13">
        <v>3</v>
      </c>
      <c r="G3" s="9">
        <v>1</v>
      </c>
      <c r="H3" s="14" t="s">
        <v>39</v>
      </c>
      <c r="I3" s="54">
        <v>3</v>
      </c>
      <c r="J3" s="9">
        <v>1</v>
      </c>
      <c r="K3" s="55" t="s">
        <v>40</v>
      </c>
      <c r="L3" s="54">
        <v>5</v>
      </c>
    </row>
    <row r="4" spans="1:12" ht="40.5">
      <c r="A4" s="9">
        <v>2</v>
      </c>
      <c r="B4" s="10" t="s">
        <v>159</v>
      </c>
      <c r="C4" s="11">
        <v>1</v>
      </c>
      <c r="D4" s="9">
        <v>2</v>
      </c>
      <c r="E4" s="15" t="s">
        <v>160</v>
      </c>
      <c r="F4" s="16">
        <v>3</v>
      </c>
      <c r="G4" s="9">
        <v>2</v>
      </c>
      <c r="H4" s="17" t="s">
        <v>74</v>
      </c>
      <c r="I4" s="56">
        <v>4</v>
      </c>
      <c r="J4" s="9">
        <v>2</v>
      </c>
      <c r="K4" s="57" t="s">
        <v>161</v>
      </c>
      <c r="L4" s="22">
        <v>3</v>
      </c>
    </row>
    <row r="5" spans="1:12" ht="40.5">
      <c r="A5" s="9">
        <v>3</v>
      </c>
      <c r="B5" s="10" t="s">
        <v>162</v>
      </c>
      <c r="C5" s="11">
        <v>2</v>
      </c>
      <c r="D5" s="9">
        <v>3</v>
      </c>
      <c r="E5" s="18" t="s">
        <v>88</v>
      </c>
      <c r="F5" s="19">
        <v>4</v>
      </c>
      <c r="G5" s="9">
        <v>3</v>
      </c>
      <c r="H5" s="20" t="s">
        <v>163</v>
      </c>
      <c r="I5" s="22">
        <v>3</v>
      </c>
      <c r="J5" s="9">
        <v>3</v>
      </c>
      <c r="K5" s="57" t="s">
        <v>164</v>
      </c>
      <c r="L5" s="22">
        <v>2</v>
      </c>
    </row>
    <row r="6" spans="1:12" ht="27">
      <c r="A6" s="9">
        <v>4</v>
      </c>
      <c r="B6" s="10" t="s">
        <v>165</v>
      </c>
      <c r="C6" s="11">
        <v>2</v>
      </c>
      <c r="D6" s="9">
        <v>4</v>
      </c>
      <c r="E6" s="21" t="s">
        <v>166</v>
      </c>
      <c r="F6" s="22">
        <v>3</v>
      </c>
      <c r="G6" s="9">
        <v>4</v>
      </c>
      <c r="H6" s="23" t="s">
        <v>167</v>
      </c>
      <c r="I6" s="58">
        <v>2</v>
      </c>
      <c r="J6" s="9">
        <v>4</v>
      </c>
      <c r="K6" s="59" t="s">
        <v>168</v>
      </c>
      <c r="L6" s="22">
        <v>3</v>
      </c>
    </row>
    <row r="7" spans="1:12" ht="40.5">
      <c r="A7" s="9">
        <v>5</v>
      </c>
      <c r="B7" s="10" t="s">
        <v>169</v>
      </c>
      <c r="C7" s="11">
        <v>2</v>
      </c>
      <c r="D7" s="9">
        <v>5</v>
      </c>
      <c r="E7" s="24" t="s">
        <v>168</v>
      </c>
      <c r="F7" s="11">
        <v>0.5</v>
      </c>
      <c r="G7" s="9">
        <v>5</v>
      </c>
      <c r="H7" s="25" t="s">
        <v>168</v>
      </c>
      <c r="I7" s="44">
        <v>0.5</v>
      </c>
      <c r="J7" s="9">
        <v>5</v>
      </c>
      <c r="K7" s="59" t="s">
        <v>170</v>
      </c>
      <c r="L7" s="60">
        <v>2</v>
      </c>
    </row>
    <row r="8" spans="1:12" ht="27">
      <c r="A8" s="9">
        <v>6</v>
      </c>
      <c r="B8" s="10" t="s">
        <v>171</v>
      </c>
      <c r="C8" s="11">
        <v>3</v>
      </c>
      <c r="D8" s="9">
        <v>6</v>
      </c>
      <c r="E8" s="26" t="s">
        <v>172</v>
      </c>
      <c r="F8" s="27">
        <v>1</v>
      </c>
      <c r="G8" s="9">
        <v>6</v>
      </c>
      <c r="H8" s="25" t="s">
        <v>170</v>
      </c>
      <c r="I8" s="44">
        <v>4</v>
      </c>
      <c r="J8" s="9">
        <v>6</v>
      </c>
      <c r="K8" s="59" t="s">
        <v>173</v>
      </c>
      <c r="L8" s="11">
        <v>0.5</v>
      </c>
    </row>
    <row r="9" spans="1:12" ht="40.5">
      <c r="A9" s="9">
        <v>7</v>
      </c>
      <c r="B9" s="10" t="s">
        <v>174</v>
      </c>
      <c r="C9" s="11">
        <v>4</v>
      </c>
      <c r="D9" s="9">
        <v>7</v>
      </c>
      <c r="E9" s="24" t="s">
        <v>170</v>
      </c>
      <c r="F9" s="11">
        <v>4</v>
      </c>
      <c r="G9" s="9">
        <v>7</v>
      </c>
      <c r="H9" s="25" t="s">
        <v>173</v>
      </c>
      <c r="I9" s="44">
        <v>1</v>
      </c>
      <c r="J9" s="9">
        <v>7</v>
      </c>
      <c r="K9" s="40" t="s">
        <v>99</v>
      </c>
      <c r="L9" s="41">
        <v>3</v>
      </c>
    </row>
    <row r="10" spans="1:12" ht="30">
      <c r="A10" s="9">
        <v>8</v>
      </c>
      <c r="B10" s="10" t="s">
        <v>168</v>
      </c>
      <c r="C10" s="11">
        <v>0.5</v>
      </c>
      <c r="D10" s="9">
        <v>8</v>
      </c>
      <c r="E10" s="24" t="s">
        <v>173</v>
      </c>
      <c r="F10" s="11">
        <v>1</v>
      </c>
      <c r="G10" s="9">
        <v>8</v>
      </c>
      <c r="H10" s="28" t="s">
        <v>98</v>
      </c>
      <c r="I10" s="41">
        <v>4</v>
      </c>
      <c r="J10" s="9">
        <v>8</v>
      </c>
      <c r="K10" s="40" t="s">
        <v>100</v>
      </c>
      <c r="L10" s="41">
        <v>4</v>
      </c>
    </row>
    <row r="11" spans="1:12" ht="45">
      <c r="A11" s="9">
        <v>9</v>
      </c>
      <c r="B11" s="10" t="s">
        <v>170</v>
      </c>
      <c r="C11" s="11">
        <v>4</v>
      </c>
      <c r="D11" s="9">
        <v>9</v>
      </c>
      <c r="E11" s="24" t="s">
        <v>175</v>
      </c>
      <c r="F11" s="11">
        <v>5</v>
      </c>
      <c r="G11" s="9">
        <v>9</v>
      </c>
      <c r="H11" s="28" t="s">
        <v>92</v>
      </c>
      <c r="I11" s="41">
        <v>3</v>
      </c>
      <c r="J11" s="9">
        <v>9</v>
      </c>
      <c r="K11" s="40" t="s">
        <v>101</v>
      </c>
      <c r="L11" s="41">
        <v>1</v>
      </c>
    </row>
    <row r="12" spans="1:12" ht="28.5">
      <c r="A12" s="9">
        <v>10</v>
      </c>
      <c r="B12" s="10" t="s">
        <v>173</v>
      </c>
      <c r="C12" s="11">
        <v>1</v>
      </c>
      <c r="D12" s="9">
        <v>10</v>
      </c>
      <c r="E12" s="29"/>
      <c r="F12" s="29"/>
      <c r="G12" s="30"/>
      <c r="H12" s="31"/>
      <c r="I12" s="61"/>
      <c r="J12" s="9">
        <v>10</v>
      </c>
      <c r="K12" s="40" t="s">
        <v>102</v>
      </c>
      <c r="L12" s="41">
        <v>3</v>
      </c>
    </row>
    <row r="13" spans="1:12" ht="27.75">
      <c r="A13" s="9">
        <v>11</v>
      </c>
      <c r="B13" s="10" t="s">
        <v>175</v>
      </c>
      <c r="C13" s="11">
        <v>5</v>
      </c>
      <c r="D13" s="9">
        <v>11</v>
      </c>
      <c r="E13" s="29"/>
      <c r="F13" s="29"/>
      <c r="G13" s="30"/>
      <c r="H13" s="31"/>
      <c r="I13" s="11"/>
      <c r="J13" s="9"/>
      <c r="K13" s="31"/>
      <c r="L13" s="31"/>
    </row>
    <row r="14" spans="1:12" ht="15">
      <c r="A14" s="32"/>
      <c r="B14" s="33"/>
      <c r="C14" s="34"/>
      <c r="D14" s="34"/>
      <c r="E14" s="35"/>
      <c r="F14" s="35"/>
      <c r="G14" s="34"/>
      <c r="H14" s="36"/>
      <c r="I14" s="34"/>
      <c r="J14" s="34"/>
      <c r="K14" s="62"/>
      <c r="L14" s="63"/>
    </row>
    <row r="15" spans="1:12" ht="14.25">
      <c r="A15" s="3" t="s">
        <v>176</v>
      </c>
      <c r="B15" s="4"/>
      <c r="C15" s="5"/>
      <c r="D15" s="37" t="s">
        <v>177</v>
      </c>
      <c r="E15" s="38"/>
      <c r="F15" s="5"/>
      <c r="G15" s="37" t="s">
        <v>178</v>
      </c>
      <c r="H15" s="39"/>
      <c r="I15" s="64"/>
      <c r="J15" s="38" t="s">
        <v>179</v>
      </c>
      <c r="K15" s="4"/>
      <c r="L15" s="5"/>
    </row>
    <row r="16" spans="1:12" ht="14.25">
      <c r="A16" s="6" t="s">
        <v>154</v>
      </c>
      <c r="B16" s="7" t="s">
        <v>155</v>
      </c>
      <c r="C16" s="8" t="s">
        <v>157</v>
      </c>
      <c r="D16" s="6" t="s">
        <v>154</v>
      </c>
      <c r="E16" s="7" t="s">
        <v>155</v>
      </c>
      <c r="F16" s="8" t="s">
        <v>157</v>
      </c>
      <c r="G16" s="6" t="s">
        <v>154</v>
      </c>
      <c r="H16" s="7" t="s">
        <v>155</v>
      </c>
      <c r="I16" s="8" t="s">
        <v>157</v>
      </c>
      <c r="J16" s="65" t="s">
        <v>154</v>
      </c>
      <c r="K16" s="7" t="s">
        <v>155</v>
      </c>
      <c r="L16" s="8" t="s">
        <v>157</v>
      </c>
    </row>
    <row r="17" spans="1:12" ht="45.75">
      <c r="A17" s="9">
        <v>1</v>
      </c>
      <c r="B17" s="40" t="s">
        <v>103</v>
      </c>
      <c r="C17" s="41">
        <v>2</v>
      </c>
      <c r="D17" s="9">
        <v>1</v>
      </c>
      <c r="E17" s="40" t="s">
        <v>106</v>
      </c>
      <c r="F17" s="41">
        <v>3</v>
      </c>
      <c r="G17" s="9">
        <v>1</v>
      </c>
      <c r="H17" s="42" t="s">
        <v>180</v>
      </c>
      <c r="I17" s="49">
        <v>2</v>
      </c>
      <c r="J17" s="30">
        <v>1</v>
      </c>
      <c r="K17" s="31"/>
      <c r="L17" s="11"/>
    </row>
    <row r="18" spans="1:12" ht="43.5">
      <c r="A18" s="9">
        <v>2</v>
      </c>
      <c r="B18" s="40" t="s">
        <v>104</v>
      </c>
      <c r="C18" s="41">
        <v>3</v>
      </c>
      <c r="D18" s="9">
        <v>2</v>
      </c>
      <c r="E18" s="40" t="s">
        <v>107</v>
      </c>
      <c r="F18" s="41">
        <v>2</v>
      </c>
      <c r="G18" s="9">
        <v>2</v>
      </c>
      <c r="H18" s="29"/>
      <c r="I18" s="29"/>
      <c r="J18" s="29"/>
      <c r="K18" s="31"/>
      <c r="L18" s="11"/>
    </row>
    <row r="19" spans="1:12" ht="43.5">
      <c r="A19" s="9">
        <v>3</v>
      </c>
      <c r="B19" s="40" t="s">
        <v>105</v>
      </c>
      <c r="C19" s="41">
        <v>3</v>
      </c>
      <c r="D19" s="9">
        <v>3</v>
      </c>
      <c r="E19" s="43" t="s">
        <v>168</v>
      </c>
      <c r="F19" s="44">
        <v>0.5</v>
      </c>
      <c r="G19" s="9">
        <v>3</v>
      </c>
      <c r="H19" s="45"/>
      <c r="I19" s="49"/>
      <c r="J19" s="30">
        <v>3</v>
      </c>
      <c r="K19" s="31"/>
      <c r="L19" s="11"/>
    </row>
    <row r="20" spans="1:12" ht="30">
      <c r="A20" s="9">
        <v>4</v>
      </c>
      <c r="B20" s="46" t="s">
        <v>181</v>
      </c>
      <c r="C20" s="47">
        <v>0.5</v>
      </c>
      <c r="D20" s="9">
        <v>4</v>
      </c>
      <c r="E20" s="48"/>
      <c r="F20" s="11"/>
      <c r="G20" s="9"/>
      <c r="H20" s="31"/>
      <c r="I20" s="11"/>
      <c r="J20" s="30">
        <v>4</v>
      </c>
      <c r="K20" s="31"/>
      <c r="L20" s="11"/>
    </row>
    <row r="21" spans="1:12" ht="15">
      <c r="A21" s="9">
        <v>5</v>
      </c>
      <c r="B21" s="45"/>
      <c r="C21" s="49"/>
      <c r="D21" s="9"/>
      <c r="E21" s="31"/>
      <c r="F21" s="11"/>
      <c r="G21" s="9"/>
      <c r="H21" s="31"/>
      <c r="I21" s="11"/>
      <c r="J21" s="30">
        <v>5</v>
      </c>
      <c r="K21" s="31"/>
      <c r="L21" s="11"/>
    </row>
    <row r="22" spans="1:12" ht="15">
      <c r="A22" s="9">
        <v>6</v>
      </c>
      <c r="B22" s="45"/>
      <c r="C22" s="49"/>
      <c r="D22" s="9"/>
      <c r="E22" s="50"/>
      <c r="F22" s="11"/>
      <c r="G22" s="9"/>
      <c r="H22" s="31"/>
      <c r="I22" s="11"/>
      <c r="J22" s="30">
        <v>6</v>
      </c>
      <c r="K22" s="31"/>
      <c r="L22" s="11"/>
    </row>
    <row r="23" spans="1:12" ht="14.25">
      <c r="A23" s="9">
        <v>7</v>
      </c>
      <c r="D23" s="9"/>
      <c r="E23" s="50"/>
      <c r="F23" s="11"/>
      <c r="G23" s="9"/>
      <c r="H23" s="31"/>
      <c r="I23" s="11"/>
      <c r="J23" s="30">
        <v>7</v>
      </c>
      <c r="K23" s="31"/>
      <c r="L23" s="11"/>
    </row>
    <row r="24" spans="1:12" ht="15">
      <c r="A24" s="51"/>
      <c r="B24" s="52"/>
      <c r="C24" s="53"/>
      <c r="D24" s="51"/>
      <c r="E24" s="52"/>
      <c r="F24" s="52"/>
      <c r="G24" s="51"/>
      <c r="H24" s="52"/>
      <c r="I24" s="53"/>
      <c r="J24" s="66"/>
      <c r="K24" s="52"/>
      <c r="L24" s="53"/>
    </row>
  </sheetData>
  <sheetProtection/>
  <mergeCells count="9">
    <mergeCell ref="A1:C1"/>
    <mergeCell ref="D1:F1"/>
    <mergeCell ref="G1:I1"/>
    <mergeCell ref="J1:L1"/>
    <mergeCell ref="A14:B14"/>
    <mergeCell ref="A15:C15"/>
    <mergeCell ref="D15:E15"/>
    <mergeCell ref="G15:I15"/>
    <mergeCell ref="J15:L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2018-06-02T08:06:28Z</cp:lastPrinted>
  <dcterms:created xsi:type="dcterms:W3CDTF">2009-06-15T09:22:32Z</dcterms:created>
  <dcterms:modified xsi:type="dcterms:W3CDTF">2018-06-07T02:50:24Z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